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0" windowWidth="23835" windowHeight="12465" tabRatio="671" activeTab="0"/>
  </bookViews>
  <sheets>
    <sheet name="組合せ" sheetId="1" r:id="rId1"/>
    <sheet name="男子結果" sheetId="2" r:id="rId2"/>
    <sheet name="女子結果" sheetId="3" r:id="rId3"/>
    <sheet name="連絡" sheetId="4" state="hidden" r:id="rId4"/>
  </sheets>
  <definedNames/>
  <calcPr fullCalcOnLoad="1"/>
</workbook>
</file>

<file path=xl/sharedStrings.xml><?xml version="1.0" encoding="utf-8"?>
<sst xmlns="http://schemas.openxmlformats.org/spreadsheetml/2006/main" count="884" uniqueCount="473">
  <si>
    <t>連絡先</t>
  </si>
  <si>
    <t>参加料</t>
  </si>
  <si>
    <t>計</t>
  </si>
  <si>
    <t>エントリー</t>
  </si>
  <si>
    <t>参加確認</t>
  </si>
  <si>
    <t>川崎医療福祉大学女子　足立美里</t>
  </si>
  <si>
    <t>mst.81018@icloud.com</t>
  </si>
  <si>
    <t>〇</t>
  </si>
  <si>
    <t>広島修道大学男子　石井佳穂</t>
  </si>
  <si>
    <t>tishii0715@sj8.so-net.ne.jp</t>
  </si>
  <si>
    <t>広島大学女子  村上　碧</t>
  </si>
  <si>
    <t>b162785@hiroshima-u.ac.jp</t>
  </si>
  <si>
    <t>広島大学男子  尾濱　ララ</t>
  </si>
  <si>
    <t>basket_hiro_f@yahoo.co.jp</t>
  </si>
  <si>
    <t>環太平洋大学女子　佐野</t>
  </si>
  <si>
    <t>ipu_bluewave@yahoo.co.jp</t>
  </si>
  <si>
    <t>徳山大学女子　神田　結</t>
  </si>
  <si>
    <t>広島工業大学　樋口雪乃</t>
  </si>
  <si>
    <t>kuyumi.hitbbc@gmail.com</t>
  </si>
  <si>
    <t>山口大学男子　三藤 千佳</t>
  </si>
  <si>
    <t>w072ec@yamaguchi-u.ac.jp</t>
  </si>
  <si>
    <t>tomosan1119@docomo.ne.jp</t>
  </si>
  <si>
    <t>島根県立大学　日野友絵</t>
  </si>
  <si>
    <t>tu.bbc-b@tokuyama-u.ac.jp</t>
  </si>
  <si>
    <t>mliku610@gmail.com</t>
  </si>
  <si>
    <t>島根大学女子　島田繭実</t>
  </si>
  <si>
    <t>広島経済大学  平稲</t>
  </si>
  <si>
    <t>kumw_bbc_boys@yahoo.co.jp</t>
  </si>
  <si>
    <t>201611294sh@pcnet.hue.ac.jp</t>
  </si>
  <si>
    <t>川崎医療福祉大学　杉本　彩加</t>
  </si>
  <si>
    <t>島根大学　水師美佳</t>
  </si>
  <si>
    <t>shimane_u_basketball@yahoo.co.jp</t>
  </si>
  <si>
    <t>倉敷芸術科学大学　田中優葵</t>
  </si>
  <si>
    <t>yuuki_mickey_1012@yahoo.co.jp</t>
  </si>
  <si>
    <t>環太平洋大学男子バスケットチーム</t>
  </si>
  <si>
    <t>ipu_basket@yahoo.co.jp</t>
  </si>
  <si>
    <t>広島文化学園大学　松尾晋典</t>
  </si>
  <si>
    <t>shinsuke@hbg.ac.jp</t>
  </si>
  <si>
    <t>岡山大学男子　小栗萌乃香</t>
  </si>
  <si>
    <t>prcq7gy4@s.okayama-u.ac.jp</t>
  </si>
  <si>
    <t>1-4</t>
  </si>
  <si>
    <t>2-3</t>
  </si>
  <si>
    <t>下関市立大学主務　竹内綾香</t>
  </si>
  <si>
    <t>s160133@eco.shimonoseki-cu.ac.jp</t>
  </si>
  <si>
    <t>倉敷芸術科学大学　三山昌克</t>
  </si>
  <si>
    <t>taisei-o.miyama@coffee.ocn.ne.jp</t>
  </si>
  <si>
    <r>
      <t>1</t>
    </r>
    <r>
      <rPr>
        <sz val="11"/>
        <rFont val="ＭＳ Ｐゴシック"/>
        <family val="3"/>
      </rPr>
      <t>-2</t>
    </r>
  </si>
  <si>
    <r>
      <t>4-</t>
    </r>
    <r>
      <rPr>
        <sz val="11"/>
        <rFont val="ＭＳ Ｐゴシック"/>
        <family val="3"/>
      </rPr>
      <t>2</t>
    </r>
  </si>
  <si>
    <r>
      <t>3-</t>
    </r>
    <r>
      <rPr>
        <sz val="11"/>
        <rFont val="ＭＳ Ｐゴシック"/>
        <family val="3"/>
      </rPr>
      <t>1</t>
    </r>
  </si>
  <si>
    <r>
      <t>4-</t>
    </r>
    <r>
      <rPr>
        <sz val="11"/>
        <rFont val="ＭＳ Ｐゴシック"/>
        <family val="3"/>
      </rPr>
      <t>3</t>
    </r>
  </si>
  <si>
    <r>
      <t>1</t>
    </r>
    <r>
      <rPr>
        <sz val="11"/>
        <rFont val="ＭＳ Ｐゴシック"/>
        <family val="3"/>
      </rPr>
      <t>-2</t>
    </r>
  </si>
  <si>
    <t>環太平洋大学</t>
  </si>
  <si>
    <t>徳山大学</t>
  </si>
  <si>
    <t>倉敷芸術科学大学</t>
  </si>
  <si>
    <t>広島文化学園大学</t>
  </si>
  <si>
    <t>徳山大学A</t>
  </si>
  <si>
    <t>広島大学</t>
  </si>
  <si>
    <t>広島修道大学</t>
  </si>
  <si>
    <t>倉芸大</t>
  </si>
  <si>
    <t>徳山大</t>
  </si>
  <si>
    <t>IPU</t>
  </si>
  <si>
    <t>広文大</t>
  </si>
  <si>
    <t>広島大</t>
  </si>
  <si>
    <t>文教大</t>
  </si>
  <si>
    <t>川福大</t>
  </si>
  <si>
    <t>A</t>
  </si>
  <si>
    <t>B</t>
  </si>
  <si>
    <t>C</t>
  </si>
  <si>
    <t>梅光学院大学</t>
  </si>
  <si>
    <t xml:space="preserve">bairo_kon@yahoo.co.jp; </t>
  </si>
  <si>
    <t>A1</t>
  </si>
  <si>
    <t>B1</t>
  </si>
  <si>
    <t>A2</t>
  </si>
  <si>
    <t>A2</t>
  </si>
  <si>
    <t>A3</t>
  </si>
  <si>
    <t>A3</t>
  </si>
  <si>
    <t>B2</t>
  </si>
  <si>
    <t>B2</t>
  </si>
  <si>
    <t>B3</t>
  </si>
  <si>
    <t>B3</t>
  </si>
  <si>
    <r>
      <t>A</t>
    </r>
    <r>
      <rPr>
        <sz val="11"/>
        <rFont val="ＭＳ Ｐゴシック"/>
        <family val="3"/>
      </rPr>
      <t>1敗</t>
    </r>
  </si>
  <si>
    <r>
      <t>A</t>
    </r>
    <r>
      <rPr>
        <sz val="11"/>
        <rFont val="ＭＳ Ｐゴシック"/>
        <family val="3"/>
      </rPr>
      <t>2敗</t>
    </r>
  </si>
  <si>
    <r>
      <t>A</t>
    </r>
    <r>
      <rPr>
        <sz val="11"/>
        <rFont val="ＭＳ Ｐゴシック"/>
        <family val="3"/>
      </rPr>
      <t>3敗</t>
    </r>
  </si>
  <si>
    <r>
      <t>B</t>
    </r>
    <r>
      <rPr>
        <sz val="11"/>
        <rFont val="ＭＳ Ｐゴシック"/>
        <family val="3"/>
      </rPr>
      <t>1敗</t>
    </r>
  </si>
  <si>
    <r>
      <t>B</t>
    </r>
    <r>
      <rPr>
        <sz val="11"/>
        <rFont val="ＭＳ Ｐゴシック"/>
        <family val="3"/>
      </rPr>
      <t>2敗</t>
    </r>
  </si>
  <si>
    <r>
      <t>B</t>
    </r>
    <r>
      <rPr>
        <sz val="11"/>
        <rFont val="ＭＳ Ｐゴシック"/>
        <family val="3"/>
      </rPr>
      <t>3敗</t>
    </r>
  </si>
  <si>
    <t>敗者戦</t>
  </si>
  <si>
    <t>A1敗-A2敗</t>
  </si>
  <si>
    <t>A2敗-A3敗</t>
  </si>
  <si>
    <t>A3敗-A1敗</t>
  </si>
  <si>
    <t>B1敗-B2敗</t>
  </si>
  <si>
    <t>B2敗-B3敗</t>
  </si>
  <si>
    <t>B3敗-B1敗</t>
  </si>
  <si>
    <t>A4</t>
  </si>
  <si>
    <t>A4</t>
  </si>
  <si>
    <t>B4</t>
  </si>
  <si>
    <t>B4</t>
  </si>
  <si>
    <t>A5</t>
  </si>
  <si>
    <t>A5</t>
  </si>
  <si>
    <t>B5</t>
  </si>
  <si>
    <t>B5</t>
  </si>
  <si>
    <t>-</t>
  </si>
  <si>
    <t>A6</t>
  </si>
  <si>
    <t>B6</t>
  </si>
  <si>
    <t>A5敗-A4敗</t>
  </si>
  <si>
    <t>B5敗-B4敗</t>
  </si>
  <si>
    <t>順位戦</t>
  </si>
  <si>
    <t>13位・14位</t>
  </si>
  <si>
    <t>9位・10位</t>
  </si>
  <si>
    <t>11位・12位</t>
  </si>
  <si>
    <t>5位・6位</t>
  </si>
  <si>
    <t>7位・8位</t>
  </si>
  <si>
    <t>3位・4位</t>
  </si>
  <si>
    <t>1位・2位</t>
  </si>
  <si>
    <t>9日</t>
  </si>
  <si>
    <t>安田女子大学　植田　結</t>
  </si>
  <si>
    <t>16151110@st.yasuda-u.ac.jp</t>
  </si>
  <si>
    <t>5/9参加辞退</t>
  </si>
  <si>
    <t>チーム名</t>
  </si>
  <si>
    <t>広島文教女子大学　大澤そら</t>
  </si>
  <si>
    <t>bbc-kon@h-bunkyo.ac.jp</t>
  </si>
  <si>
    <t>―</t>
  </si>
  <si>
    <t>男子敗者リーグ</t>
  </si>
  <si>
    <t>10日</t>
  </si>
  <si>
    <t>11日</t>
  </si>
  <si>
    <t>10日・11日</t>
  </si>
  <si>
    <t>昨年男子成績</t>
  </si>
  <si>
    <t>昨年女子成績</t>
  </si>
  <si>
    <t>男子トーナメント</t>
  </si>
  <si>
    <t>時間</t>
  </si>
  <si>
    <t>5・6決定進出</t>
  </si>
  <si>
    <t>男T</t>
  </si>
  <si>
    <t>第9回　中国大学バスケットボール新人大会</t>
  </si>
  <si>
    <t>大会日程</t>
  </si>
  <si>
    <t>男子7・8決定</t>
  </si>
  <si>
    <t>男子5・6決定</t>
  </si>
  <si>
    <t>男子3・4決定</t>
  </si>
  <si>
    <t>男子T</t>
  </si>
  <si>
    <t>男子　決勝戦</t>
  </si>
  <si>
    <t>女子5・6決定</t>
  </si>
  <si>
    <t>女子3・4決定</t>
  </si>
  <si>
    <t>女子　決勝戦</t>
  </si>
  <si>
    <t>広島工業大学</t>
  </si>
  <si>
    <t>広島経済大学</t>
  </si>
  <si>
    <t>広島文化学園大学</t>
  </si>
  <si>
    <t>岡山大学</t>
  </si>
  <si>
    <t>川崎医療福祉大学</t>
  </si>
  <si>
    <t>島根大学</t>
  </si>
  <si>
    <t>環太平洋大学</t>
  </si>
  <si>
    <t>島根県立大学</t>
  </si>
  <si>
    <t>山口大学</t>
  </si>
  <si>
    <t>下関市立大学</t>
  </si>
  <si>
    <t>広島大学</t>
  </si>
  <si>
    <t>広島文教女子大学</t>
  </si>
  <si>
    <t>安田女子大学</t>
  </si>
  <si>
    <t>10日  5・6位進出決定戦</t>
  </si>
  <si>
    <t>11日  3・4決定戦</t>
  </si>
  <si>
    <t>11日  5・6決定戦</t>
  </si>
  <si>
    <t>11日  7・8決定戦</t>
  </si>
  <si>
    <t>チーム</t>
  </si>
  <si>
    <t>No</t>
  </si>
  <si>
    <t>aリーグ</t>
  </si>
  <si>
    <t>bリーグ</t>
  </si>
  <si>
    <t xml:space="preserve">  ※勝者5・6位決定戦・敗者7・8位決定戦へ進出</t>
  </si>
  <si>
    <t>第9回　中国大学バスケットボール新人大会</t>
  </si>
  <si>
    <t>組み合わせ表</t>
  </si>
  <si>
    <t>広島修道大学</t>
  </si>
  <si>
    <t>倉敷芸術科学大学</t>
  </si>
  <si>
    <t>男子順位決定戦</t>
  </si>
  <si>
    <t>〇　</t>
  </si>
  <si>
    <t>男T</t>
  </si>
  <si>
    <t>岡山理科大学</t>
  </si>
  <si>
    <t>男子はトーナメントを行い1位～8位の順位を決定する。</t>
  </si>
  <si>
    <t>また、1回戦敗退7チームを抽選でa・bの2グループに分け総当たりリーグ戦を行う。</t>
  </si>
  <si>
    <t>ユニフォームは、チーム全員が同じ色、形のものとし、上下は同色であること。</t>
  </si>
  <si>
    <t>また、各選手は登録番号ユニフォームを着用のこと。（リバーシブルは禁止）</t>
  </si>
  <si>
    <t xml:space="preserve">原則として組み合わせの左側チームが淡色（白色）を着用する。 </t>
  </si>
  <si>
    <t>岡山大学</t>
  </si>
  <si>
    <t>広島文化学園大学</t>
  </si>
  <si>
    <t>島根大学</t>
  </si>
  <si>
    <t>環太平洋大学</t>
  </si>
  <si>
    <t>広島工業大学</t>
  </si>
  <si>
    <t>下関市立大学</t>
  </si>
  <si>
    <t>島根県立大学</t>
  </si>
  <si>
    <t>川崎医療福祉大学</t>
  </si>
  <si>
    <t>山口大学</t>
  </si>
  <si>
    <t>広島経済大学</t>
  </si>
  <si>
    <t>2. 岡山大</t>
  </si>
  <si>
    <t>3. 広文大</t>
  </si>
  <si>
    <t>6. 広工大</t>
  </si>
  <si>
    <t>7. 下市大</t>
  </si>
  <si>
    <t>4. 島根大</t>
  </si>
  <si>
    <t>14. 岡理大</t>
  </si>
  <si>
    <t>15. 修道大</t>
  </si>
  <si>
    <t>12. 山口大</t>
  </si>
  <si>
    <t>13. 広経大</t>
  </si>
  <si>
    <t>8. 倉芸大</t>
  </si>
  <si>
    <t>9. 島県大</t>
  </si>
  <si>
    <t>11. 川福大</t>
  </si>
  <si>
    <t>徳山大学</t>
  </si>
  <si>
    <t>男子敗L a</t>
  </si>
  <si>
    <t>男子敗L b</t>
  </si>
  <si>
    <t>11日  8・9決定戦</t>
  </si>
  <si>
    <t>C3</t>
  </si>
  <si>
    <t>C4</t>
  </si>
  <si>
    <t>女子T</t>
  </si>
  <si>
    <t>女子7位決定</t>
  </si>
  <si>
    <t>女子8・9決定</t>
  </si>
  <si>
    <t>女子はトーナメントを行い1位～9位の順位を決定する。</t>
  </si>
  <si>
    <t>前回大会の順位1～4位をシードとし、他の5チームはフリー抽選とする。</t>
  </si>
  <si>
    <t>下関市立大学</t>
  </si>
  <si>
    <t>安田女子大学</t>
  </si>
  <si>
    <t>女子トーナメント</t>
  </si>
  <si>
    <t>C2</t>
  </si>
  <si>
    <t>C5</t>
  </si>
  <si>
    <t>C1</t>
  </si>
  <si>
    <t>9. 徳山大</t>
  </si>
  <si>
    <t>5. 広文化</t>
  </si>
  <si>
    <t>8. 安田女</t>
  </si>
  <si>
    <t>4. 川福大</t>
  </si>
  <si>
    <t>6. 倉芸大</t>
  </si>
  <si>
    <t>7. 文教大</t>
  </si>
  <si>
    <t>2. 広島大</t>
  </si>
  <si>
    <t>3. 下市大</t>
  </si>
  <si>
    <t>1. IPU</t>
  </si>
  <si>
    <t>1. 広島大</t>
  </si>
  <si>
    <t>5. I P U</t>
  </si>
  <si>
    <t>10. 梅学大</t>
  </si>
  <si>
    <t>男子T ： 男子トーナメント</t>
  </si>
  <si>
    <t>女子T ： 女子トーナメント</t>
  </si>
  <si>
    <t>男子敗L ： 男子敗者リーグ</t>
  </si>
  <si>
    <t>※1回戦は同県同士の対戦が無いよう配慮する。</t>
  </si>
  <si>
    <t>徳山大学A (出場停止処分)</t>
  </si>
  <si>
    <t>前回大会優勝の徳山大学が出場停止処分のため、順位を繰り上げて1～3位のシードとし、</t>
  </si>
  <si>
    <t>他の12チームはフリー抽選とする。</t>
  </si>
  <si>
    <t>第8回　中国大学バスケットボール新人大会</t>
  </si>
  <si>
    <t>≪男子結果≫</t>
  </si>
  <si>
    <t>一回戦</t>
  </si>
  <si>
    <t>A1</t>
  </si>
  <si>
    <t>（</t>
  </si>
  <si>
    <t>）</t>
  </si>
  <si>
    <t>B1</t>
  </si>
  <si>
    <t>（</t>
  </si>
  <si>
    <t>）</t>
  </si>
  <si>
    <t>（</t>
  </si>
  <si>
    <t>）</t>
  </si>
  <si>
    <t>（</t>
  </si>
  <si>
    <t>）</t>
  </si>
  <si>
    <t>（</t>
  </si>
  <si>
    <t>）</t>
  </si>
  <si>
    <t>二回戦</t>
  </si>
  <si>
    <t>（</t>
  </si>
  <si>
    <t>）</t>
  </si>
  <si>
    <t>A1</t>
  </si>
  <si>
    <t>（</t>
  </si>
  <si>
    <t>）</t>
  </si>
  <si>
    <t>（</t>
  </si>
  <si>
    <t>）</t>
  </si>
  <si>
    <t>決勝</t>
  </si>
  <si>
    <t>（</t>
  </si>
  <si>
    <t>）</t>
  </si>
  <si>
    <t>（</t>
  </si>
  <si>
    <t>）</t>
  </si>
  <si>
    <t>男子</t>
  </si>
  <si>
    <t>優   勝</t>
  </si>
  <si>
    <t>準優勝</t>
  </si>
  <si>
    <t>３   位</t>
  </si>
  <si>
    <t>４   位</t>
  </si>
  <si>
    <t>名前</t>
  </si>
  <si>
    <t>大学</t>
  </si>
  <si>
    <t>番号</t>
  </si>
  <si>
    <t>最優秀新人賞</t>
  </si>
  <si>
    <t>敢闘賞</t>
  </si>
  <si>
    <t>≪女子結果≫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</si>
  <si>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</si>
  <si>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</si>
  <si>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</si>
  <si>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</si>
  <si>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</si>
  <si>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</si>
  <si>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</si>
  <si>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</si>
  <si>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</si>
  <si>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</si>
  <si>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</si>
  <si>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</si>
  <si>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女子</t>
  </si>
  <si>
    <t>番号</t>
  </si>
  <si>
    <t>岡山大学</t>
  </si>
  <si>
    <t>広島文化学園大学</t>
  </si>
  <si>
    <t>山口大学</t>
  </si>
  <si>
    <t>広島経済大学</t>
  </si>
  <si>
    <t>C1</t>
  </si>
  <si>
    <t>岡山理科大学</t>
  </si>
  <si>
    <t>広島修道大学</t>
  </si>
  <si>
    <t>A2</t>
  </si>
  <si>
    <t>B2</t>
  </si>
  <si>
    <t>島根大学</t>
  </si>
  <si>
    <t>環太平洋大学</t>
  </si>
  <si>
    <t>広島工業大学</t>
  </si>
  <si>
    <t>下関市立大学</t>
  </si>
  <si>
    <t>A3</t>
  </si>
  <si>
    <t>B3</t>
  </si>
  <si>
    <t>倉敷芸術科学大学</t>
  </si>
  <si>
    <t>島根県立大学</t>
  </si>
  <si>
    <t>梅光学院大学</t>
  </si>
  <si>
    <t>川崎医療福祉大学</t>
  </si>
  <si>
    <t>二回戦</t>
  </si>
  <si>
    <t>二回戦</t>
  </si>
  <si>
    <t>広島大学</t>
  </si>
  <si>
    <t>A4</t>
  </si>
  <si>
    <t>（</t>
  </si>
  <si>
    <t>）</t>
  </si>
  <si>
    <t>A5</t>
  </si>
  <si>
    <t>B5</t>
  </si>
  <si>
    <t>6月9日（金）～　キリンビバレッジ（C）</t>
  </si>
  <si>
    <t>6月9日（金）～　キリンビバレッジ（A,B,C）</t>
  </si>
  <si>
    <t>C2</t>
  </si>
  <si>
    <t>C3</t>
  </si>
  <si>
    <t>C4</t>
  </si>
  <si>
    <t>C5</t>
  </si>
  <si>
    <t>安田女子大学</t>
  </si>
  <si>
    <t>川崎医療福祉大学</t>
  </si>
  <si>
    <t>倉敷芸術科学大学</t>
  </si>
  <si>
    <t>広島文教女子大学</t>
  </si>
  <si>
    <t>6月10日（土）～　キリンビバレッジ（A,B,C）</t>
  </si>
  <si>
    <t>6月11日（日）～ キリンビバレッジ（Ａ，Ｂ）</t>
  </si>
  <si>
    <t>敗者リーグa</t>
  </si>
  <si>
    <t>B2</t>
  </si>
  <si>
    <t>C2</t>
  </si>
  <si>
    <t>5・6位進出決定戦</t>
  </si>
  <si>
    <t>敗者リーグb</t>
  </si>
  <si>
    <t>C3</t>
  </si>
  <si>
    <t>A4</t>
  </si>
  <si>
    <t>B4</t>
  </si>
  <si>
    <t>C4</t>
  </si>
  <si>
    <t>6月10日（土）～　キリンビバレッジ（A,B）</t>
  </si>
  <si>
    <t>A1</t>
  </si>
  <si>
    <t>B1</t>
  </si>
  <si>
    <t>敗者トーナメント</t>
  </si>
  <si>
    <t>B3</t>
  </si>
  <si>
    <t>A5</t>
  </si>
  <si>
    <t>７位決定戦</t>
  </si>
  <si>
    <t>7・8位決定戦</t>
  </si>
  <si>
    <t>準決勝</t>
  </si>
  <si>
    <t>5・6位決定戦</t>
  </si>
  <si>
    <t>3・4位決定戦</t>
  </si>
  <si>
    <t>A4</t>
  </si>
  <si>
    <t>6月11日（日）～ キリンビバレッジ（Ｂ）</t>
  </si>
  <si>
    <t>B3</t>
  </si>
  <si>
    <t>B4</t>
  </si>
  <si>
    <t>8・9位決定戦</t>
  </si>
  <si>
    <t>決勝</t>
  </si>
  <si>
    <t>準決勝</t>
  </si>
  <si>
    <t>準決勝</t>
  </si>
  <si>
    <t>環太平洋大学</t>
  </si>
  <si>
    <t>広島文化学園大学</t>
  </si>
  <si>
    <t>山口大学</t>
  </si>
  <si>
    <t>5. I P U</t>
  </si>
  <si>
    <t>広島工業大学</t>
  </si>
  <si>
    <t>倉敷芸術科学大学</t>
  </si>
  <si>
    <t>川崎医療福祉大学</t>
  </si>
  <si>
    <t>延長</t>
  </si>
  <si>
    <t>9. 徳山大</t>
  </si>
  <si>
    <t>11. 川福大</t>
  </si>
  <si>
    <t>広島大学</t>
  </si>
  <si>
    <t>川崎医療福祉大学</t>
  </si>
  <si>
    <t>川崎医療福祉大学</t>
  </si>
  <si>
    <t>広島文教女子大学</t>
  </si>
  <si>
    <t>安田女子大学</t>
  </si>
  <si>
    <t>広島大学</t>
  </si>
  <si>
    <t>広島工業大学</t>
  </si>
  <si>
    <t>1.梅光学院大学</t>
  </si>
  <si>
    <t>2.島根大学</t>
  </si>
  <si>
    <t>3.岡山大学</t>
  </si>
  <si>
    <t>4.岡山理科大学</t>
  </si>
  <si>
    <t>1.梅光学院大学</t>
  </si>
  <si>
    <t>2.島根大学</t>
  </si>
  <si>
    <t>3.岡山大学</t>
  </si>
  <si>
    <t>4.岡山理科大学</t>
  </si>
  <si>
    <t>1.広島経済大学</t>
  </si>
  <si>
    <t>2.下関市立大学</t>
  </si>
  <si>
    <t>3.島根県立大学</t>
  </si>
  <si>
    <t>1.広島経済大学</t>
  </si>
  <si>
    <t>2.下関市立大学</t>
  </si>
  <si>
    <t>3.島根県立大学</t>
  </si>
  <si>
    <t>岡理大</t>
  </si>
  <si>
    <t>岡山大</t>
  </si>
  <si>
    <t>島県大</t>
  </si>
  <si>
    <t>島根大</t>
  </si>
  <si>
    <t>下市大</t>
  </si>
  <si>
    <t>梅光大</t>
  </si>
  <si>
    <t>広経大</t>
  </si>
  <si>
    <t>岡山大</t>
  </si>
  <si>
    <t>島県大</t>
  </si>
  <si>
    <t>広経大</t>
  </si>
  <si>
    <t>梅光大</t>
  </si>
  <si>
    <t>梅光大</t>
  </si>
  <si>
    <t>岡山大学</t>
  </si>
  <si>
    <t>広島経済大学</t>
  </si>
  <si>
    <t>下関市立大学</t>
  </si>
  <si>
    <t>島根県立大学</t>
  </si>
  <si>
    <t>梅光学院大学</t>
  </si>
  <si>
    <t>岡山理科大学</t>
  </si>
  <si>
    <t>下関市立大学</t>
  </si>
  <si>
    <t>岡山理科大学</t>
  </si>
  <si>
    <t>梅光学院大学</t>
  </si>
  <si>
    <t>島根大学</t>
  </si>
  <si>
    <t>安田女子大学</t>
  </si>
  <si>
    <t>川崎医療福祉大学</t>
  </si>
  <si>
    <t>広島文教女子大学</t>
  </si>
  <si>
    <t>93-50</t>
  </si>
  <si>
    <t>50-93</t>
  </si>
  <si>
    <t>川崎医療福祉大学</t>
  </si>
  <si>
    <r>
      <t>　　　川崎医療福祉大学 63-</t>
    </r>
    <r>
      <rPr>
        <sz val="12"/>
        <color indexed="10"/>
        <rFont val="ＭＳ Ｐゴシック"/>
        <family val="3"/>
      </rPr>
      <t>66</t>
    </r>
    <r>
      <rPr>
        <sz val="12"/>
        <rFont val="ＭＳ Ｐゴシック"/>
        <family val="3"/>
      </rPr>
      <t xml:space="preserve"> 山口大学</t>
    </r>
  </si>
  <si>
    <r>
      <t>　　　　　　　　　 広島大学</t>
    </r>
    <r>
      <rPr>
        <sz val="12"/>
        <color indexed="10"/>
        <rFont val="ＭＳ Ｐゴシック"/>
        <family val="3"/>
      </rPr>
      <t>95</t>
    </r>
    <r>
      <rPr>
        <sz val="12"/>
        <rFont val="ＭＳ Ｐゴシック"/>
        <family val="3"/>
      </rPr>
      <t>-32 広島工業大学</t>
    </r>
  </si>
  <si>
    <t>92-74</t>
  </si>
  <si>
    <t>74-92</t>
  </si>
  <si>
    <t>広島文教女子大学</t>
  </si>
  <si>
    <t>102-28</t>
  </si>
  <si>
    <t>28-102</t>
  </si>
  <si>
    <t>10日A3の敗者、B5の勝者は5・6位決定戦へ</t>
  </si>
  <si>
    <t>1. IPU</t>
  </si>
  <si>
    <t>安田女子大学</t>
  </si>
  <si>
    <t>環太平洋大学</t>
  </si>
  <si>
    <t>倉敷芸術科学大学</t>
  </si>
  <si>
    <t>広島工業大学</t>
  </si>
  <si>
    <t>広島大学</t>
  </si>
  <si>
    <t>山口大学</t>
  </si>
  <si>
    <t>68-71</t>
  </si>
  <si>
    <t>71-68</t>
  </si>
  <si>
    <t>広島文化学園大学</t>
  </si>
  <si>
    <t>広島文教女子大学</t>
  </si>
  <si>
    <t>70-55</t>
  </si>
  <si>
    <t>55-70</t>
  </si>
  <si>
    <t>広島工業大学</t>
  </si>
  <si>
    <t>安田女子大学</t>
  </si>
  <si>
    <t>５　 位</t>
  </si>
  <si>
    <t>６　 位</t>
  </si>
  <si>
    <t>７　 位</t>
  </si>
  <si>
    <t>８　 位</t>
  </si>
  <si>
    <t>９　 位</t>
  </si>
  <si>
    <t>広島文教女子大学</t>
  </si>
  <si>
    <t>川崎医療福祉大学</t>
  </si>
  <si>
    <t>10日A1・B1の勝者は７位決定戦へ</t>
  </si>
  <si>
    <t>10日  ７位決定戦</t>
  </si>
  <si>
    <t>82-75</t>
  </si>
  <si>
    <t>75-82</t>
  </si>
  <si>
    <t>広島大学</t>
  </si>
  <si>
    <t>山口大学</t>
  </si>
  <si>
    <t>104-54</t>
  </si>
  <si>
    <t>54-104</t>
  </si>
  <si>
    <t>94-64</t>
  </si>
  <si>
    <t>64-94</t>
  </si>
  <si>
    <t>徳山大学</t>
  </si>
  <si>
    <t>広島大学</t>
  </si>
  <si>
    <t>74-93</t>
  </si>
  <si>
    <t>93-74</t>
  </si>
  <si>
    <t>#５６</t>
  </si>
  <si>
    <t>中村　彩乃</t>
  </si>
  <si>
    <t>#２１</t>
  </si>
  <si>
    <t>稲垣　伽穂</t>
  </si>
  <si>
    <t>広島修道大学</t>
  </si>
  <si>
    <t>＃４８</t>
  </si>
  <si>
    <t>＃２１</t>
  </si>
  <si>
    <t>杉野　優人</t>
  </si>
  <si>
    <t>菅野　裕也</t>
  </si>
  <si>
    <t>フリガナ</t>
  </si>
  <si>
    <t>スガノ　ユウヤ</t>
  </si>
  <si>
    <t>スギノ　ユウト</t>
  </si>
  <si>
    <t>フリガナ</t>
  </si>
  <si>
    <t>イナガキ　カホ</t>
  </si>
  <si>
    <t>ナカムラ　アヤノ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</si>
</sst>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:mm;@"/>
    <numFmt numFmtId="184" formatCode="[&lt;=999]000;[&lt;=9999]000\-00;000\-0000"/>
    <numFmt numFmtId="185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b/>
      <i/>
      <sz val="16"/>
      <name val="ＭＳ Ｐゴシック"/>
      <family val="3"/>
    </font>
    <font>
      <b/>
      <i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Calibri"/>
      <family val="3"/>
    </font>
    <font>
      <sz val="11"/>
      <color rgb="FF000000"/>
      <name val="ＭＳ Ｐゴシック"/>
      <family val="3"/>
    </font>
    <font>
      <b/>
      <sz val="11"/>
      <color rgb="FFDD0806"/>
      <name val="ＭＳ Ｐゴシック"/>
      <family val="3"/>
    </font>
    <font>
      <sz val="10"/>
      <color theme="1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 horizontal="center"/>
    </xf>
    <xf numFmtId="38" fontId="0" fillId="0" borderId="10" xfId="49" applyFont="1" applyFill="1" applyBorder="1" applyAlignment="1">
      <alignment wrapText="1"/>
    </xf>
    <xf numFmtId="38" fontId="2" fillId="0" borderId="10" xfId="43" applyNumberFormat="1" applyFill="1" applyBorder="1" applyAlignment="1" applyProtection="1">
      <alignment/>
      <protection/>
    </xf>
    <xf numFmtId="176" fontId="0" fillId="0" borderId="0" xfId="49" applyNumberFormat="1" applyFont="1" applyFill="1" applyAlignment="1">
      <alignment horizontal="center"/>
    </xf>
    <xf numFmtId="176" fontId="0" fillId="0" borderId="10" xfId="49" applyNumberFormat="1" applyFont="1" applyFill="1" applyBorder="1" applyAlignment="1">
      <alignment horizontal="center"/>
    </xf>
    <xf numFmtId="176" fontId="58" fillId="0" borderId="10" xfId="49" applyNumberFormat="1" applyFont="1" applyFill="1" applyBorder="1" applyAlignment="1">
      <alignment horizontal="center"/>
    </xf>
    <xf numFmtId="38" fontId="58" fillId="0" borderId="10" xfId="49" applyFont="1" applyFill="1" applyBorder="1" applyAlignment="1">
      <alignment horizontal="center"/>
    </xf>
    <xf numFmtId="176" fontId="0" fillId="0" borderId="0" xfId="49" applyNumberFormat="1" applyFont="1" applyFill="1" applyBorder="1" applyAlignment="1">
      <alignment horizontal="center"/>
    </xf>
    <xf numFmtId="176" fontId="0" fillId="0" borderId="11" xfId="49" applyNumberFormat="1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  <xf numFmtId="49" fontId="0" fillId="0" borderId="0" xfId="49" applyNumberFormat="1" applyFont="1" applyFill="1" applyAlignment="1">
      <alignment horizontal="center"/>
    </xf>
    <xf numFmtId="49" fontId="0" fillId="32" borderId="10" xfId="49" applyNumberFormat="1" applyFont="1" applyFill="1" applyBorder="1" applyAlignment="1">
      <alignment horizontal="center"/>
    </xf>
    <xf numFmtId="49" fontId="0" fillId="13" borderId="10" xfId="49" applyNumberFormat="1" applyFont="1" applyFill="1" applyBorder="1" applyAlignment="1">
      <alignment horizontal="center"/>
    </xf>
    <xf numFmtId="38" fontId="0" fillId="32" borderId="11" xfId="49" applyFont="1" applyFill="1" applyBorder="1" applyAlignment="1">
      <alignment horizontal="center"/>
    </xf>
    <xf numFmtId="38" fontId="0" fillId="32" borderId="10" xfId="49" applyFont="1" applyFill="1" applyBorder="1" applyAlignment="1">
      <alignment horizontal="center"/>
    </xf>
    <xf numFmtId="38" fontId="0" fillId="13" borderId="11" xfId="49" applyFont="1" applyFill="1" applyBorder="1" applyAlignment="1">
      <alignment horizontal="center"/>
    </xf>
    <xf numFmtId="38" fontId="0" fillId="13" borderId="10" xfId="49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center"/>
    </xf>
    <xf numFmtId="183" fontId="0" fillId="0" borderId="0" xfId="49" applyNumberFormat="1" applyFont="1" applyFill="1" applyAlignment="1">
      <alignment/>
    </xf>
    <xf numFmtId="49" fontId="0" fillId="32" borderId="10" xfId="49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38" fontId="0" fillId="32" borderId="10" xfId="49" applyFont="1" applyFill="1" applyBorder="1" applyAlignment="1">
      <alignment horizontal="center"/>
    </xf>
    <xf numFmtId="38" fontId="0" fillId="13" borderId="10" xfId="49" applyFont="1" applyFill="1" applyBorder="1" applyAlignment="1">
      <alignment horizontal="center"/>
    </xf>
    <xf numFmtId="38" fontId="0" fillId="0" borderId="12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49" fontId="0" fillId="13" borderId="10" xfId="49" applyNumberFormat="1" applyFont="1" applyFill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5" xfId="49" applyFont="1" applyFill="1" applyBorder="1" applyAlignment="1">
      <alignment/>
    </xf>
    <xf numFmtId="38" fontId="0" fillId="0" borderId="16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0" fillId="0" borderId="16" xfId="49" applyFont="1" applyFill="1" applyBorder="1" applyAlignment="1">
      <alignment horizontal="center"/>
    </xf>
    <xf numFmtId="38" fontId="0" fillId="33" borderId="11" xfId="49" applyFont="1" applyFill="1" applyBorder="1" applyAlignment="1">
      <alignment horizontal="center"/>
    </xf>
    <xf numFmtId="38" fontId="0" fillId="33" borderId="10" xfId="49" applyFont="1" applyFill="1" applyBorder="1" applyAlignment="1">
      <alignment horizontal="center"/>
    </xf>
    <xf numFmtId="49" fontId="0" fillId="0" borderId="0" xfId="49" applyNumberFormat="1" applyFont="1" applyFill="1" applyBorder="1" applyAlignment="1">
      <alignment horizont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/>
    </xf>
    <xf numFmtId="38" fontId="9" fillId="0" borderId="0" xfId="49" applyFont="1" applyFill="1" applyAlignment="1">
      <alignment/>
    </xf>
    <xf numFmtId="38" fontId="9" fillId="0" borderId="10" xfId="49" applyFont="1" applyFill="1" applyBorder="1" applyAlignment="1">
      <alignment horizontal="center"/>
    </xf>
    <xf numFmtId="38" fontId="9" fillId="33" borderId="10" xfId="49" applyFont="1" applyFill="1" applyBorder="1" applyAlignment="1">
      <alignment horizontal="center"/>
    </xf>
    <xf numFmtId="38" fontId="0" fillId="0" borderId="15" xfId="49" applyFont="1" applyFill="1" applyBorder="1" applyAlignment="1">
      <alignment horizontal="center"/>
    </xf>
    <xf numFmtId="38" fontId="0" fillId="0" borderId="13" xfId="49" applyFont="1" applyFill="1" applyBorder="1" applyAlignment="1">
      <alignment horizontal="center"/>
    </xf>
    <xf numFmtId="38" fontId="9" fillId="0" borderId="10" xfId="49" applyFont="1" applyFill="1" applyBorder="1" applyAlignment="1">
      <alignment/>
    </xf>
    <xf numFmtId="49" fontId="9" fillId="33" borderId="10" xfId="49" applyNumberFormat="1" applyFont="1" applyFill="1" applyBorder="1" applyAlignment="1">
      <alignment horizontal="center"/>
    </xf>
    <xf numFmtId="49" fontId="9" fillId="0" borderId="10" xfId="49" applyNumberFormat="1" applyFont="1" applyFill="1" applyBorder="1" applyAlignment="1">
      <alignment horizontal="center"/>
    </xf>
    <xf numFmtId="49" fontId="9" fillId="34" borderId="10" xfId="49" applyNumberFormat="1" applyFont="1" applyFill="1" applyBorder="1" applyAlignment="1">
      <alignment horizontal="center"/>
    </xf>
    <xf numFmtId="49" fontId="0" fillId="0" borderId="0" xfId="49" applyNumberFormat="1" applyFont="1" applyFill="1" applyBorder="1" applyAlignment="1">
      <alignment horizontal="center" vertical="center"/>
    </xf>
    <xf numFmtId="38" fontId="9" fillId="0" borderId="0" xfId="49" applyFont="1" applyFill="1" applyAlignment="1">
      <alignment horizontal="center"/>
    </xf>
    <xf numFmtId="38" fontId="2" fillId="0" borderId="0" xfId="43" applyNumberFormat="1" applyFill="1" applyAlignment="1" applyProtection="1">
      <alignment/>
      <protection/>
    </xf>
    <xf numFmtId="38" fontId="2" fillId="0" borderId="19" xfId="43" applyNumberFormat="1" applyFill="1" applyBorder="1" applyAlignment="1" applyProtection="1">
      <alignment wrapText="1"/>
      <protection/>
    </xf>
    <xf numFmtId="38" fontId="2" fillId="0" borderId="19" xfId="43" applyNumberFormat="1" applyFill="1" applyBorder="1" applyAlignment="1" applyProtection="1">
      <alignment/>
      <protection/>
    </xf>
    <xf numFmtId="38" fontId="58" fillId="0" borderId="19" xfId="49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56" fontId="7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56" fontId="11" fillId="0" borderId="0" xfId="0" applyNumberFormat="1" applyFont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0" fontId="7" fillId="0" borderId="0" xfId="0" applyNumberFormat="1" applyFont="1" applyBorder="1" applyAlignment="1">
      <alignment horizontal="left" vertical="center"/>
    </xf>
    <xf numFmtId="38" fontId="7" fillId="0" borderId="0" xfId="49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38" fontId="8" fillId="0" borderId="0" xfId="49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38" fontId="8" fillId="0" borderId="24" xfId="49" applyFont="1" applyFill="1" applyBorder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20" fontId="11" fillId="0" borderId="31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 vertical="center"/>
    </xf>
    <xf numFmtId="0" fontId="11" fillId="7" borderId="34" xfId="0" applyNumberFormat="1" applyFont="1" applyFill="1" applyBorder="1" applyAlignment="1">
      <alignment horizontal="center" vertical="center"/>
    </xf>
    <xf numFmtId="0" fontId="11" fillId="7" borderId="35" xfId="0" applyNumberFormat="1" applyFont="1" applyFill="1" applyBorder="1" applyAlignment="1">
      <alignment horizontal="center" vertical="center"/>
    </xf>
    <xf numFmtId="0" fontId="11" fillId="7" borderId="36" xfId="0" applyNumberFormat="1" applyFont="1" applyFill="1" applyBorder="1" applyAlignment="1">
      <alignment horizontal="center" vertical="center"/>
    </xf>
    <xf numFmtId="20" fontId="11" fillId="0" borderId="34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11" fillId="7" borderId="31" xfId="0" applyNumberFormat="1" applyFont="1" applyFill="1" applyBorder="1" applyAlignment="1">
      <alignment horizontal="center" vertical="center"/>
    </xf>
    <xf numFmtId="0" fontId="11" fillId="7" borderId="19" xfId="0" applyNumberFormat="1" applyFont="1" applyFill="1" applyBorder="1" applyAlignment="1">
      <alignment horizontal="center" vertical="center"/>
    </xf>
    <xf numFmtId="0" fontId="11" fillId="7" borderId="37" xfId="0" applyNumberFormat="1" applyFont="1" applyFill="1" applyBorder="1" applyAlignment="1">
      <alignment horizontal="center" vertical="center"/>
    </xf>
    <xf numFmtId="0" fontId="11" fillId="7" borderId="38" xfId="0" applyNumberFormat="1" applyFont="1" applyFill="1" applyBorder="1" applyAlignment="1">
      <alignment horizontal="center" vertical="center"/>
    </xf>
    <xf numFmtId="0" fontId="11" fillId="7" borderId="39" xfId="0" applyNumberFormat="1" applyFont="1" applyFill="1" applyBorder="1" applyAlignment="1">
      <alignment horizontal="center" vertical="center"/>
    </xf>
    <xf numFmtId="0" fontId="11" fillId="7" borderId="32" xfId="0" applyNumberFormat="1" applyFont="1" applyFill="1" applyBorder="1" applyAlignment="1">
      <alignment horizontal="center" vertical="center"/>
    </xf>
    <xf numFmtId="0" fontId="11" fillId="7" borderId="18" xfId="0" applyNumberFormat="1" applyFont="1" applyFill="1" applyBorder="1" applyAlignment="1">
      <alignment horizontal="center" vertical="center"/>
    </xf>
    <xf numFmtId="0" fontId="11" fillId="7" borderId="33" xfId="0" applyNumberFormat="1" applyFont="1" applyFill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7" borderId="40" xfId="0" applyNumberFormat="1" applyFont="1" applyFill="1" applyBorder="1" applyAlignment="1">
      <alignment horizontal="center" vertical="center"/>
    </xf>
    <xf numFmtId="0" fontId="11" fillId="7" borderId="30" xfId="0" applyNumberFormat="1" applyFont="1" applyFill="1" applyBorder="1" applyAlignment="1">
      <alignment horizontal="center" vertical="center"/>
    </xf>
    <xf numFmtId="2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35" borderId="34" xfId="0" applyNumberFormat="1" applyFont="1" applyFill="1" applyBorder="1" applyAlignment="1">
      <alignment horizontal="center" vertical="center"/>
    </xf>
    <xf numFmtId="0" fontId="11" fillId="35" borderId="45" xfId="0" applyNumberFormat="1" applyFont="1" applyFill="1" applyBorder="1" applyAlignment="1">
      <alignment horizontal="center" vertical="center"/>
    </xf>
    <xf numFmtId="0" fontId="11" fillId="35" borderId="21" xfId="0" applyNumberFormat="1" applyFont="1" applyFill="1" applyBorder="1" applyAlignment="1">
      <alignment horizontal="center" vertical="center"/>
    </xf>
    <xf numFmtId="0" fontId="11" fillId="35" borderId="46" xfId="0" applyNumberFormat="1" applyFont="1" applyFill="1" applyBorder="1" applyAlignment="1">
      <alignment horizontal="center" vertical="center"/>
    </xf>
    <xf numFmtId="0" fontId="11" fillId="35" borderId="19" xfId="0" applyNumberFormat="1" applyFont="1" applyFill="1" applyBorder="1" applyAlignment="1">
      <alignment horizontal="center" vertical="center"/>
    </xf>
    <xf numFmtId="0" fontId="11" fillId="35" borderId="37" xfId="0" applyNumberFormat="1" applyFont="1" applyFill="1" applyBorder="1" applyAlignment="1">
      <alignment horizontal="center" vertical="center"/>
    </xf>
    <xf numFmtId="0" fontId="11" fillId="35" borderId="38" xfId="0" applyNumberFormat="1" applyFont="1" applyFill="1" applyBorder="1" applyAlignment="1">
      <alignment horizontal="center" vertical="center"/>
    </xf>
    <xf numFmtId="0" fontId="11" fillId="35" borderId="41" xfId="0" applyNumberFormat="1" applyFont="1" applyFill="1" applyBorder="1" applyAlignment="1">
      <alignment horizontal="center" vertical="center"/>
    </xf>
    <xf numFmtId="0" fontId="11" fillId="35" borderId="42" xfId="0" applyNumberFormat="1" applyFont="1" applyFill="1" applyBorder="1" applyAlignment="1">
      <alignment horizontal="center" vertical="center"/>
    </xf>
    <xf numFmtId="0" fontId="11" fillId="35" borderId="43" xfId="0" applyNumberFormat="1" applyFont="1" applyFill="1" applyBorder="1" applyAlignment="1">
      <alignment horizontal="center" vertical="center"/>
    </xf>
    <xf numFmtId="0" fontId="11" fillId="35" borderId="44" xfId="0" applyNumberFormat="1" applyFont="1" applyFill="1" applyBorder="1" applyAlignment="1">
      <alignment horizontal="center" vertical="center"/>
    </xf>
    <xf numFmtId="20" fontId="11" fillId="0" borderId="47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7" borderId="12" xfId="0" applyNumberFormat="1" applyFont="1" applyFill="1" applyBorder="1" applyAlignment="1">
      <alignment horizontal="center" vertical="center"/>
    </xf>
    <xf numFmtId="0" fontId="11" fillId="7" borderId="21" xfId="0" applyNumberFormat="1" applyFont="1" applyFill="1" applyBorder="1" applyAlignment="1">
      <alignment horizontal="center" vertical="center"/>
    </xf>
    <xf numFmtId="0" fontId="11" fillId="35" borderId="48" xfId="0" applyNumberFormat="1" applyFont="1" applyFill="1" applyBorder="1" applyAlignment="1">
      <alignment horizontal="center" vertical="center"/>
    </xf>
    <xf numFmtId="20" fontId="11" fillId="0" borderId="49" xfId="0" applyNumberFormat="1" applyFont="1" applyBorder="1" applyAlignment="1">
      <alignment horizontal="center" vertical="center"/>
    </xf>
    <xf numFmtId="0" fontId="11" fillId="7" borderId="50" xfId="0" applyNumberFormat="1" applyFont="1" applyFill="1" applyBorder="1" applyAlignment="1">
      <alignment horizontal="center" vertical="center"/>
    </xf>
    <xf numFmtId="20" fontId="11" fillId="0" borderId="51" xfId="0" applyNumberFormat="1" applyFont="1" applyBorder="1" applyAlignment="1">
      <alignment horizontal="center" vertical="center"/>
    </xf>
    <xf numFmtId="0" fontId="11" fillId="7" borderId="52" xfId="0" applyNumberFormat="1" applyFont="1" applyFill="1" applyBorder="1" applyAlignment="1">
      <alignment horizontal="center" vertical="center"/>
    </xf>
    <xf numFmtId="0" fontId="11" fillId="7" borderId="42" xfId="0" applyNumberFormat="1" applyFont="1" applyFill="1" applyBorder="1" applyAlignment="1">
      <alignment horizontal="center" vertical="center"/>
    </xf>
    <xf numFmtId="0" fontId="11" fillId="7" borderId="4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20" fontId="11" fillId="0" borderId="3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49" fontId="7" fillId="0" borderId="53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20" fontId="7" fillId="0" borderId="31" xfId="0" applyNumberFormat="1" applyFont="1" applyBorder="1" applyAlignment="1">
      <alignment horizontal="center" vertical="center"/>
    </xf>
    <xf numFmtId="20" fontId="7" fillId="0" borderId="34" xfId="0" applyNumberFormat="1" applyFont="1" applyBorder="1" applyAlignment="1">
      <alignment horizontal="center" vertical="center"/>
    </xf>
    <xf numFmtId="20" fontId="7" fillId="0" borderId="41" xfId="0" applyNumberFormat="1" applyFont="1" applyBorder="1" applyAlignment="1">
      <alignment horizontal="center" vertical="center"/>
    </xf>
    <xf numFmtId="0" fontId="11" fillId="7" borderId="28" xfId="0" applyNumberFormat="1" applyFont="1" applyFill="1" applyBorder="1" applyAlignment="1">
      <alignment horizontal="center" vertical="center"/>
    </xf>
    <xf numFmtId="0" fontId="11" fillId="7" borderId="54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14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4" fillId="0" borderId="16" xfId="0" applyFont="1" applyBorder="1" applyAlignment="1">
      <alignment vertical="center"/>
    </xf>
    <xf numFmtId="0" fontId="11" fillId="7" borderId="44" xfId="0" applyNumberFormat="1" applyFont="1" applyFill="1" applyBorder="1" applyAlignment="1">
      <alignment horizontal="center" vertical="center"/>
    </xf>
    <xf numFmtId="20" fontId="11" fillId="0" borderId="39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41" fillId="0" borderId="0" xfId="64" applyFill="1" applyAlignment="1">
      <alignment/>
      <protection/>
    </xf>
    <xf numFmtId="0" fontId="17" fillId="0" borderId="0" xfId="64" applyFont="1" applyFill="1" applyAlignment="1">
      <alignment horizontal="center" wrapText="1"/>
      <protection/>
    </xf>
    <xf numFmtId="0" fontId="3" fillId="0" borderId="0" xfId="64" applyFont="1" applyFill="1" applyAlignment="1">
      <alignment horizontal="center"/>
      <protection/>
    </xf>
    <xf numFmtId="0" fontId="7" fillId="0" borderId="0" xfId="64" applyFont="1" applyFill="1" applyAlignment="1">
      <alignment/>
      <protection/>
    </xf>
    <xf numFmtId="0" fontId="41" fillId="0" borderId="0" xfId="64" applyFill="1" applyBorder="1" applyAlignment="1">
      <alignment/>
      <protection/>
    </xf>
    <xf numFmtId="0" fontId="0" fillId="0" borderId="0" xfId="64" applyFont="1" applyFill="1" applyBorder="1" applyAlignment="1">
      <alignment/>
      <protection/>
    </xf>
    <xf numFmtId="0" fontId="41" fillId="0" borderId="0" xfId="64" applyFill="1" applyBorder="1" applyAlignment="1">
      <alignment horizontal="center"/>
      <protection/>
    </xf>
    <xf numFmtId="0" fontId="41" fillId="0" borderId="0" xfId="64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right"/>
      <protection/>
    </xf>
    <xf numFmtId="0" fontId="41" fillId="0" borderId="0" xfId="64" applyFill="1" applyAlignment="1">
      <alignment horizontal="center"/>
      <protection/>
    </xf>
    <xf numFmtId="0" fontId="7" fillId="0" borderId="0" xfId="64" applyFont="1" applyFill="1" applyBorder="1" applyAlignment="1">
      <alignment/>
      <protection/>
    </xf>
    <xf numFmtId="0" fontId="41" fillId="0" borderId="0" xfId="64" applyFill="1" applyBorder="1" applyAlignment="1">
      <alignment horizontal="left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41" fillId="0" borderId="0" xfId="64" applyFill="1" applyBorder="1" applyAlignment="1">
      <alignment vertical="center"/>
      <protection/>
    </xf>
    <xf numFmtId="0" fontId="41" fillId="0" borderId="0" xfId="64" applyFont="1" applyFill="1" applyBorder="1" applyAlignment="1">
      <alignment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Border="1" applyAlignment="1">
      <alignment horizontal="distributed" vertical="center"/>
      <protection/>
    </xf>
    <xf numFmtId="0" fontId="13" fillId="0" borderId="0" xfId="64" applyFont="1" applyFill="1" applyAlignment="1">
      <alignment horizontal="distributed" vertical="center"/>
      <protection/>
    </xf>
    <xf numFmtId="0" fontId="13" fillId="0" borderId="0" xfId="64" applyFont="1" applyFill="1" applyAlignment="1">
      <alignment/>
      <protection/>
    </xf>
    <xf numFmtId="0" fontId="13" fillId="0" borderId="0" xfId="64" applyFont="1" applyFill="1" applyBorder="1" applyAlignment="1">
      <alignment/>
      <protection/>
    </xf>
    <xf numFmtId="0" fontId="7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/>
      <protection/>
    </xf>
    <xf numFmtId="0" fontId="7" fillId="0" borderId="0" xfId="64" applyFont="1" applyFill="1" applyAlignment="1">
      <alignment vertical="center"/>
      <protection/>
    </xf>
    <xf numFmtId="0" fontId="41" fillId="0" borderId="10" xfId="64" applyFont="1" applyFill="1" applyBorder="1" applyAlignment="1">
      <alignment horizontal="center" vertical="center"/>
      <protection/>
    </xf>
    <xf numFmtId="0" fontId="41" fillId="0" borderId="0" xfId="64">
      <alignment vertical="center"/>
      <protection/>
    </xf>
    <xf numFmtId="0" fontId="53" fillId="0" borderId="10" xfId="6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1" fillId="0" borderId="0" xfId="64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60" xfId="0" applyBorder="1" applyAlignment="1">
      <alignment horizontal="right" vertical="center"/>
    </xf>
    <xf numFmtId="0" fontId="62" fillId="0" borderId="55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61" xfId="0" applyFont="1" applyBorder="1" applyAlignment="1">
      <alignment horizontal="distributed" vertical="center"/>
    </xf>
    <xf numFmtId="0" fontId="14" fillId="0" borderId="55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3" fillId="0" borderId="57" xfId="0" applyFont="1" applyBorder="1" applyAlignment="1">
      <alignment horizontal="distributed" vertical="center"/>
    </xf>
    <xf numFmtId="0" fontId="14" fillId="0" borderId="6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20" fontId="7" fillId="0" borderId="37" xfId="0" applyNumberFormat="1" applyFont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177" fontId="7" fillId="0" borderId="65" xfId="0" applyNumberFormat="1" applyFont="1" applyFill="1" applyBorder="1" applyAlignment="1">
      <alignment horizontal="center" vertical="center"/>
    </xf>
    <xf numFmtId="177" fontId="7" fillId="0" borderId="66" xfId="0" applyNumberFormat="1" applyFont="1" applyFill="1" applyBorder="1" applyAlignment="1">
      <alignment horizontal="center" vertical="center"/>
    </xf>
    <xf numFmtId="177" fontId="7" fillId="0" borderId="6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4" fillId="0" borderId="56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8" xfId="0" applyBorder="1" applyAlignment="1">
      <alignment vertical="center"/>
    </xf>
    <xf numFmtId="0" fontId="62" fillId="0" borderId="60" xfId="0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14" fillId="0" borderId="69" xfId="0" applyFont="1" applyBorder="1" applyAlignment="1">
      <alignment vertical="center"/>
    </xf>
    <xf numFmtId="0" fontId="62" fillId="0" borderId="7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2" fillId="0" borderId="5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4" fillId="0" borderId="59" xfId="0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0" fontId="62" fillId="0" borderId="62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62" fillId="0" borderId="0" xfId="0" applyFont="1" applyAlignment="1">
      <alignment vertical="center"/>
    </xf>
    <xf numFmtId="0" fontId="14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62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62" fillId="0" borderId="55" xfId="0" applyFont="1" applyBorder="1" applyAlignment="1">
      <alignment horizontal="left"/>
    </xf>
    <xf numFmtId="0" fontId="0" fillId="0" borderId="62" xfId="0" applyBorder="1" applyAlignment="1">
      <alignment vertical="center"/>
    </xf>
    <xf numFmtId="0" fontId="7" fillId="0" borderId="0" xfId="64" applyFont="1" applyFill="1" applyBorder="1" applyAlignment="1">
      <alignment horizontal="distributed" vertical="center"/>
      <protection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/>
    </xf>
    <xf numFmtId="0" fontId="62" fillId="0" borderId="60" xfId="0" applyFont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62" fillId="0" borderId="60" xfId="0" applyFont="1" applyBorder="1" applyAlignment="1">
      <alignment vertical="center"/>
    </xf>
    <xf numFmtId="0" fontId="0" fillId="0" borderId="55" xfId="0" applyFont="1" applyBorder="1" applyAlignment="1">
      <alignment horizontal="right" vertical="center"/>
    </xf>
    <xf numFmtId="0" fontId="62" fillId="0" borderId="55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56" fontId="3" fillId="0" borderId="0" xfId="0" applyNumberFormat="1" applyFont="1" applyBorder="1" applyAlignment="1">
      <alignment horizontal="left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7" fillId="7" borderId="10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distributed" vertical="center"/>
    </xf>
    <xf numFmtId="0" fontId="11" fillId="7" borderId="17" xfId="0" applyFont="1" applyFill="1" applyBorder="1" applyAlignment="1">
      <alignment horizontal="distributed" vertical="center"/>
    </xf>
    <xf numFmtId="0" fontId="11" fillId="7" borderId="15" xfId="0" applyFont="1" applyFill="1" applyBorder="1" applyAlignment="1">
      <alignment horizontal="distributed" vertical="center"/>
    </xf>
    <xf numFmtId="0" fontId="11" fillId="7" borderId="32" xfId="0" applyFont="1" applyFill="1" applyBorder="1" applyAlignment="1">
      <alignment horizontal="distributed" vertical="center"/>
    </xf>
    <xf numFmtId="0" fontId="11" fillId="7" borderId="18" xfId="0" applyFont="1" applyFill="1" applyBorder="1" applyAlignment="1">
      <alignment horizontal="distributed" vertical="center"/>
    </xf>
    <xf numFmtId="0" fontId="11" fillId="7" borderId="12" xfId="0" applyFont="1" applyFill="1" applyBorder="1" applyAlignment="1">
      <alignment horizontal="distributed" vertical="center"/>
    </xf>
    <xf numFmtId="0" fontId="15" fillId="0" borderId="7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7" borderId="35" xfId="0" applyFont="1" applyFill="1" applyBorder="1" applyAlignment="1">
      <alignment horizontal="distributed" vertical="center"/>
    </xf>
    <xf numFmtId="0" fontId="7" fillId="7" borderId="17" xfId="0" applyFont="1" applyFill="1" applyBorder="1" applyAlignment="1">
      <alignment horizontal="distributed" vertical="center"/>
    </xf>
    <xf numFmtId="0" fontId="7" fillId="7" borderId="15" xfId="0" applyFont="1" applyFill="1" applyBorder="1" applyAlignment="1">
      <alignment horizontal="distributed" vertical="center"/>
    </xf>
    <xf numFmtId="0" fontId="7" fillId="7" borderId="32" xfId="0" applyFont="1" applyFill="1" applyBorder="1" applyAlignment="1">
      <alignment horizontal="distributed" vertical="center"/>
    </xf>
    <xf numFmtId="0" fontId="7" fillId="7" borderId="18" xfId="0" applyFont="1" applyFill="1" applyBorder="1" applyAlignment="1">
      <alignment horizontal="distributed" vertical="center"/>
    </xf>
    <xf numFmtId="0" fontId="7" fillId="7" borderId="12" xfId="0" applyFont="1" applyFill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5" borderId="85" xfId="0" applyFont="1" applyFill="1" applyBorder="1" applyAlignment="1">
      <alignment horizontal="center" vertical="center"/>
    </xf>
    <xf numFmtId="0" fontId="7" fillId="35" borderId="86" xfId="0" applyFont="1" applyFill="1" applyBorder="1" applyAlignment="1">
      <alignment horizontal="center" vertical="center"/>
    </xf>
    <xf numFmtId="0" fontId="7" fillId="35" borderId="87" xfId="0" applyFont="1" applyFill="1" applyBorder="1" applyAlignment="1">
      <alignment horizontal="center" vertical="center"/>
    </xf>
    <xf numFmtId="0" fontId="7" fillId="35" borderId="88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35" borderId="89" xfId="0" applyFont="1" applyFill="1" applyBorder="1" applyAlignment="1">
      <alignment horizontal="center" vertical="center"/>
    </xf>
    <xf numFmtId="0" fontId="7" fillId="35" borderId="90" xfId="0" applyFont="1" applyFill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35" borderId="34" xfId="0" applyFont="1" applyFill="1" applyBorder="1" applyAlignment="1">
      <alignment horizontal="left" vertical="center"/>
    </xf>
    <xf numFmtId="0" fontId="7" fillId="35" borderId="50" xfId="0" applyFont="1" applyFill="1" applyBorder="1" applyAlignment="1">
      <alignment horizontal="left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1" fillId="0" borderId="0" xfId="64" applyFill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41" fillId="0" borderId="10" xfId="64" applyFont="1" applyFill="1" applyBorder="1" applyAlignment="1">
      <alignment horizontal="center" vertical="center"/>
      <protection/>
    </xf>
    <xf numFmtId="0" fontId="41" fillId="0" borderId="19" xfId="64" applyFont="1" applyFill="1" applyBorder="1" applyAlignment="1">
      <alignment horizontal="center" vertical="center"/>
      <protection/>
    </xf>
    <xf numFmtId="0" fontId="41" fillId="0" borderId="37" xfId="64" applyFont="1" applyFill="1" applyBorder="1" applyAlignment="1">
      <alignment horizontal="center" vertical="center"/>
      <protection/>
    </xf>
    <xf numFmtId="0" fontId="41" fillId="0" borderId="50" xfId="64" applyFont="1" applyFill="1" applyBorder="1" applyAlignment="1">
      <alignment horizontal="center" vertical="center"/>
      <protection/>
    </xf>
    <xf numFmtId="0" fontId="7" fillId="0" borderId="94" xfId="64" applyFont="1" applyFill="1" applyBorder="1" applyAlignment="1">
      <alignment horizontal="distributed" vertical="center"/>
      <protection/>
    </xf>
    <xf numFmtId="0" fontId="7" fillId="0" borderId="86" xfId="64" applyFont="1" applyFill="1" applyBorder="1" applyAlignment="1">
      <alignment horizontal="distributed" vertical="center"/>
      <protection/>
    </xf>
    <xf numFmtId="0" fontId="7" fillId="0" borderId="88" xfId="64" applyFont="1" applyFill="1" applyBorder="1" applyAlignment="1">
      <alignment horizontal="distributed" vertical="center"/>
      <protection/>
    </xf>
    <xf numFmtId="0" fontId="7" fillId="0" borderId="49" xfId="64" applyFont="1" applyFill="1" applyBorder="1" applyAlignment="1">
      <alignment horizontal="distributed" vertical="center"/>
      <protection/>
    </xf>
    <xf numFmtId="0" fontId="7" fillId="0" borderId="10" xfId="64" applyFont="1" applyFill="1" applyBorder="1" applyAlignment="1">
      <alignment horizontal="distributed" vertical="center"/>
      <protection/>
    </xf>
    <xf numFmtId="0" fontId="7" fillId="0" borderId="95" xfId="64" applyFont="1" applyFill="1" applyBorder="1" applyAlignment="1">
      <alignment horizontal="distributed" vertical="center"/>
      <protection/>
    </xf>
    <xf numFmtId="0" fontId="7" fillId="0" borderId="96" xfId="64" applyFont="1" applyFill="1" applyBorder="1" applyAlignment="1">
      <alignment horizontal="distributed" vertical="center"/>
      <protection/>
    </xf>
    <xf numFmtId="0" fontId="7" fillId="0" borderId="80" xfId="64" applyFont="1" applyFill="1" applyBorder="1" applyAlignment="1">
      <alignment horizontal="distributed" vertical="center"/>
      <protection/>
    </xf>
    <xf numFmtId="0" fontId="7" fillId="0" borderId="97" xfId="64" applyFont="1" applyFill="1" applyBorder="1" applyAlignment="1">
      <alignment horizontal="distributed" vertical="center"/>
      <protection/>
    </xf>
    <xf numFmtId="0" fontId="16" fillId="0" borderId="0" xfId="64" applyFont="1" applyFill="1" applyAlignment="1">
      <alignment horizontal="center" wrapText="1"/>
      <protection/>
    </xf>
    <xf numFmtId="0" fontId="3" fillId="0" borderId="0" xfId="64" applyFont="1" applyFill="1" applyAlignment="1">
      <alignment horizontal="center"/>
      <protection/>
    </xf>
    <xf numFmtId="0" fontId="7" fillId="0" borderId="34" xfId="64" applyFont="1" applyFill="1" applyBorder="1" applyAlignment="1">
      <alignment horizontal="center" vertical="center"/>
      <protection/>
    </xf>
    <xf numFmtId="0" fontId="7" fillId="0" borderId="37" xfId="64" applyFont="1" applyFill="1" applyBorder="1" applyAlignment="1">
      <alignment horizontal="center" vertical="center"/>
      <protection/>
    </xf>
    <xf numFmtId="0" fontId="7" fillId="0" borderId="38" xfId="64" applyFont="1" applyFill="1" applyBorder="1" applyAlignment="1">
      <alignment horizontal="center" vertical="center"/>
      <protection/>
    </xf>
    <xf numFmtId="0" fontId="7" fillId="0" borderId="49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95" xfId="64" applyFont="1" applyFill="1" applyBorder="1" applyAlignment="1">
      <alignment horizontal="center" vertical="center"/>
      <protection/>
    </xf>
    <xf numFmtId="0" fontId="7" fillId="0" borderId="51" xfId="64" applyFont="1" applyFill="1" applyBorder="1" applyAlignment="1">
      <alignment horizontal="center" vertical="center"/>
      <protection/>
    </xf>
    <xf numFmtId="0" fontId="7" fillId="0" borderId="98" xfId="64" applyFont="1" applyFill="1" applyBorder="1" applyAlignment="1">
      <alignment horizontal="center" vertical="center"/>
      <protection/>
    </xf>
    <xf numFmtId="0" fontId="7" fillId="0" borderId="99" xfId="64" applyFont="1" applyFill="1" applyBorder="1" applyAlignment="1">
      <alignment horizontal="center" vertical="center"/>
      <protection/>
    </xf>
    <xf numFmtId="0" fontId="53" fillId="0" borderId="10" xfId="64" applyFont="1" applyFill="1" applyBorder="1" applyAlignment="1">
      <alignment horizontal="center" vertical="center"/>
      <protection/>
    </xf>
    <xf numFmtId="0" fontId="53" fillId="0" borderId="19" xfId="64" applyFont="1" applyFill="1" applyBorder="1" applyAlignment="1">
      <alignment horizontal="center" vertical="center"/>
      <protection/>
    </xf>
    <xf numFmtId="0" fontId="53" fillId="0" borderId="37" xfId="64" applyFont="1" applyFill="1" applyBorder="1" applyAlignment="1">
      <alignment horizontal="center" vertical="center"/>
      <protection/>
    </xf>
    <xf numFmtId="0" fontId="53" fillId="0" borderId="50" xfId="64" applyFont="1" applyFill="1" applyBorder="1" applyAlignment="1">
      <alignment horizontal="center" vertical="center"/>
      <protection/>
    </xf>
    <xf numFmtId="0" fontId="41" fillId="0" borderId="35" xfId="64" applyFont="1" applyFill="1" applyBorder="1" applyAlignment="1">
      <alignment horizontal="center" vertical="center"/>
      <protection/>
    </xf>
    <xf numFmtId="0" fontId="41" fillId="0" borderId="15" xfId="64" applyFont="1" applyFill="1" applyBorder="1" applyAlignment="1">
      <alignment horizontal="center" vertical="center"/>
      <protection/>
    </xf>
    <xf numFmtId="38" fontId="0" fillId="0" borderId="19" xfId="49" applyFont="1" applyFill="1" applyBorder="1" applyAlignment="1">
      <alignment horizontal="left"/>
    </xf>
    <xf numFmtId="38" fontId="0" fillId="0" borderId="37" xfId="49" applyFont="1" applyFill="1" applyBorder="1" applyAlignment="1">
      <alignment horizontal="left"/>
    </xf>
    <xf numFmtId="38" fontId="0" fillId="0" borderId="50" xfId="49" applyFont="1" applyFill="1" applyBorder="1" applyAlignment="1">
      <alignment horizontal="left"/>
    </xf>
    <xf numFmtId="38" fontId="0" fillId="0" borderId="10" xfId="49" applyFont="1" applyFill="1" applyBorder="1" applyAlignment="1">
      <alignment horizontal="center" vertical="center"/>
    </xf>
    <xf numFmtId="38" fontId="0" fillId="0" borderId="80" xfId="49" applyFont="1" applyFill="1" applyBorder="1" applyAlignment="1">
      <alignment horizontal="center" vertical="center"/>
    </xf>
    <xf numFmtId="38" fontId="0" fillId="0" borderId="81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/>
    </xf>
    <xf numFmtId="38" fontId="0" fillId="0" borderId="19" xfId="49" applyFont="1" applyFill="1" applyBorder="1" applyAlignment="1">
      <alignment horizontal="center" vertical="center"/>
    </xf>
    <xf numFmtId="38" fontId="0" fillId="0" borderId="50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1" xfId="63"/>
    <cellStyle name="標準 3" xfId="64"/>
    <cellStyle name="標準 3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7"/>
  <sheetViews>
    <sheetView tabSelected="1" view="pageBreakPreview" zoomScale="60" zoomScalePageLayoutView="0" workbookViewId="0" topLeftCell="A1">
      <selection activeCell="L5" sqref="L5"/>
    </sheetView>
  </sheetViews>
  <sheetFormatPr defaultColWidth="8.875" defaultRowHeight="13.5"/>
  <cols>
    <col min="1" max="1" width="4.00390625" style="80" customWidth="1"/>
    <col min="2" max="2" width="8.625" style="67" customWidth="1"/>
    <col min="3" max="3" width="4.375" style="67" customWidth="1"/>
    <col min="4" max="4" width="6.625" style="67" customWidth="1"/>
    <col min="5" max="5" width="7.125" style="67" customWidth="1"/>
    <col min="6" max="6" width="7.875" style="67" customWidth="1"/>
    <col min="7" max="7" width="2.625" style="67" customWidth="1"/>
    <col min="8" max="8" width="6.875" style="67" customWidth="1"/>
    <col min="9" max="9" width="8.875" style="67" customWidth="1"/>
    <col min="10" max="11" width="2.625" style="67" customWidth="1"/>
    <col min="12" max="12" width="3.375" style="67" customWidth="1"/>
    <col min="13" max="13" width="4.375" style="67" customWidth="1"/>
    <col min="14" max="15" width="4.125" style="67" customWidth="1"/>
    <col min="16" max="16" width="2.875" style="67" customWidth="1"/>
    <col min="17" max="17" width="5.625" style="67" customWidth="1"/>
    <col min="18" max="18" width="7.00390625" style="67" customWidth="1"/>
    <col min="19" max="19" width="5.625" style="67" customWidth="1"/>
    <col min="20" max="20" width="2.875" style="67" customWidth="1"/>
    <col min="21" max="21" width="12.00390625" style="67" customWidth="1"/>
    <col min="22" max="22" width="6.125" style="67" customWidth="1"/>
    <col min="23" max="24" width="5.625" style="67" customWidth="1"/>
    <col min="25" max="25" width="3.625" style="67" customWidth="1"/>
    <col min="26" max="27" width="5.625" style="67" customWidth="1"/>
    <col min="28" max="28" width="6.50390625" style="67" customWidth="1"/>
    <col min="29" max="29" width="5.625" style="67" customWidth="1"/>
    <col min="30" max="32" width="3.125" style="67" customWidth="1"/>
    <col min="33" max="33" width="6.375" style="67" customWidth="1"/>
    <col min="34" max="34" width="3.125" style="67" customWidth="1"/>
    <col min="35" max="35" width="4.625" style="66" customWidth="1"/>
    <col min="36" max="36" width="8.625" style="67" customWidth="1"/>
    <col min="37" max="37" width="12.625" style="67" customWidth="1"/>
    <col min="38" max="38" width="12.625" style="68" customWidth="1"/>
    <col min="39" max="39" width="3.625" style="68" customWidth="1"/>
    <col min="40" max="42" width="12.625" style="68" customWidth="1"/>
    <col min="43" max="43" width="3.625" style="68" customWidth="1"/>
    <col min="44" max="46" width="12.625" style="68" customWidth="1"/>
    <col min="47" max="47" width="3.625" style="68" customWidth="1"/>
    <col min="48" max="48" width="12.625" style="68" customWidth="1"/>
    <col min="49" max="16384" width="8.875" style="67" customWidth="1"/>
  </cols>
  <sheetData>
    <row r="1" spans="1:48" ht="19.5" customHeight="1">
      <c r="A1" s="300" t="s">
        <v>164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227"/>
      <c r="AF1" s="227"/>
      <c r="AG1" s="227"/>
      <c r="AH1" s="227"/>
      <c r="AI1" s="299" t="s">
        <v>132</v>
      </c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</row>
    <row r="2" spans="1:48" ht="19.5" customHeight="1">
      <c r="A2" s="300" t="s">
        <v>165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227"/>
      <c r="AF2" s="227"/>
      <c r="AG2" s="227"/>
      <c r="AH2" s="227"/>
      <c r="AI2" s="299" t="s">
        <v>133</v>
      </c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</row>
    <row r="3" ht="19.5" customHeight="1"/>
    <row r="4" spans="1:37" ht="19.5" customHeight="1" thickBot="1">
      <c r="A4" s="163" t="s">
        <v>128</v>
      </c>
      <c r="E4"/>
      <c r="F4" s="60"/>
      <c r="G4"/>
      <c r="H4"/>
      <c r="I4"/>
      <c r="J4"/>
      <c r="K4"/>
      <c r="L4"/>
      <c r="M4"/>
      <c r="N4"/>
      <c r="O4"/>
      <c r="R4"/>
      <c r="S4" s="164" t="s">
        <v>212</v>
      </c>
      <c r="T4" s="164"/>
      <c r="X4"/>
      <c r="Y4"/>
      <c r="AA4"/>
      <c r="AB4"/>
      <c r="AC4"/>
      <c r="AD4"/>
      <c r="AE4"/>
      <c r="AF4"/>
      <c r="AG4"/>
      <c r="AH4"/>
      <c r="AI4" s="301">
        <v>42895</v>
      </c>
      <c r="AJ4" s="301"/>
      <c r="AK4" s="69"/>
    </row>
    <row r="5" spans="1:48" ht="19.5" customHeight="1" thickBot="1" thickTop="1">
      <c r="A5" s="95" t="s">
        <v>160</v>
      </c>
      <c r="B5" s="305" t="s">
        <v>159</v>
      </c>
      <c r="C5" s="305"/>
      <c r="D5" s="305"/>
      <c r="E5" s="305" t="s">
        <v>114</v>
      </c>
      <c r="F5" s="305"/>
      <c r="G5" s="305" t="s">
        <v>123</v>
      </c>
      <c r="H5" s="305"/>
      <c r="I5" s="305" t="s">
        <v>124</v>
      </c>
      <c r="J5" s="305"/>
      <c r="K5" s="251"/>
      <c r="L5" s="251"/>
      <c r="M5" s="251"/>
      <c r="N5" s="168"/>
      <c r="O5" s="168"/>
      <c r="P5" s="306" t="s">
        <v>123</v>
      </c>
      <c r="Q5" s="317"/>
      <c r="R5" s="307"/>
      <c r="S5" s="95" t="s">
        <v>160</v>
      </c>
      <c r="T5" s="306" t="s">
        <v>159</v>
      </c>
      <c r="U5" s="317"/>
      <c r="V5" s="317"/>
      <c r="W5" s="317"/>
      <c r="X5" s="307"/>
      <c r="Y5" s="306" t="s">
        <v>114</v>
      </c>
      <c r="Z5" s="307"/>
      <c r="AA5" s="306" t="s">
        <v>123</v>
      </c>
      <c r="AB5" s="307"/>
      <c r="AC5" s="306" t="s">
        <v>124</v>
      </c>
      <c r="AD5" s="307"/>
      <c r="AE5" s="251"/>
      <c r="AF5" s="251"/>
      <c r="AG5" s="251"/>
      <c r="AH5" s="251"/>
      <c r="AI5" s="256"/>
      <c r="AJ5" s="252" t="s">
        <v>129</v>
      </c>
      <c r="AK5" s="302" t="s">
        <v>65</v>
      </c>
      <c r="AL5" s="303"/>
      <c r="AM5" s="303"/>
      <c r="AN5" s="304"/>
      <c r="AO5" s="302" t="s">
        <v>66</v>
      </c>
      <c r="AP5" s="303"/>
      <c r="AQ5" s="303"/>
      <c r="AR5" s="304"/>
      <c r="AS5" s="302" t="s">
        <v>67</v>
      </c>
      <c r="AT5" s="303"/>
      <c r="AU5" s="303"/>
      <c r="AV5" s="304"/>
    </row>
    <row r="6" spans="1:48" ht="19.5" customHeight="1" thickTop="1">
      <c r="A6" s="97"/>
      <c r="B6" s="97"/>
      <c r="C6" s="97"/>
      <c r="D6" s="97"/>
      <c r="E6" s="98"/>
      <c r="F6" s="98"/>
      <c r="G6" s="99"/>
      <c r="H6" s="99"/>
      <c r="I6" s="99"/>
      <c r="J6" s="100"/>
      <c r="K6" s="63"/>
      <c r="L6" s="63"/>
      <c r="M6" s="63"/>
      <c r="N6"/>
      <c r="O6"/>
      <c r="P6" s="318"/>
      <c r="Q6" s="318"/>
      <c r="R6" s="318"/>
      <c r="S6"/>
      <c r="T6"/>
      <c r="U6"/>
      <c r="V6"/>
      <c r="W6"/>
      <c r="X6"/>
      <c r="Y6"/>
      <c r="AC6"/>
      <c r="AD6"/>
      <c r="AE6"/>
      <c r="AF6"/>
      <c r="AG6"/>
      <c r="AH6" s="63"/>
      <c r="AI6" s="257">
        <v>1</v>
      </c>
      <c r="AJ6" s="253">
        <v>0.4166666666666667</v>
      </c>
      <c r="AK6" s="113" t="s">
        <v>170</v>
      </c>
      <c r="AL6" s="114" t="s">
        <v>187</v>
      </c>
      <c r="AM6" s="115" t="s">
        <v>121</v>
      </c>
      <c r="AN6" s="116" t="s">
        <v>188</v>
      </c>
      <c r="AO6" s="117" t="s">
        <v>170</v>
      </c>
      <c r="AP6" s="114" t="s">
        <v>194</v>
      </c>
      <c r="AQ6" s="115" t="s">
        <v>121</v>
      </c>
      <c r="AR6" s="116" t="s">
        <v>195</v>
      </c>
      <c r="AS6" s="121" t="s">
        <v>131</v>
      </c>
      <c r="AT6" s="122" t="s">
        <v>192</v>
      </c>
      <c r="AU6" s="123" t="s">
        <v>121</v>
      </c>
      <c r="AV6" s="124" t="s">
        <v>193</v>
      </c>
    </row>
    <row r="7" spans="1:48" ht="19.5" customHeight="1" thickBot="1">
      <c r="A7" s="308">
        <v>1</v>
      </c>
      <c r="B7" s="309" t="s">
        <v>56</v>
      </c>
      <c r="C7" s="309"/>
      <c r="D7" s="309"/>
      <c r="E7"/>
      <c r="F7" s="242">
        <v>88</v>
      </c>
      <c r="G7" s="63"/>
      <c r="H7" s="63"/>
      <c r="I7" s="63"/>
      <c r="J7" s="63"/>
      <c r="K7" s="63"/>
      <c r="L7" s="63"/>
      <c r="M7" s="63"/>
      <c r="N7"/>
      <c r="O7"/>
      <c r="P7"/>
      <c r="Q7"/>
      <c r="R7"/>
      <c r="S7" s="310">
        <v>1</v>
      </c>
      <c r="T7" s="311" t="s">
        <v>180</v>
      </c>
      <c r="U7" s="312"/>
      <c r="V7" s="312"/>
      <c r="W7" s="312"/>
      <c r="X7" s="313"/>
      <c r="Y7" s="171"/>
      <c r="Z7" s="63"/>
      <c r="AA7" s="63">
        <v>66</v>
      </c>
      <c r="AB7"/>
      <c r="AC7"/>
      <c r="AD7"/>
      <c r="AE7"/>
      <c r="AF7"/>
      <c r="AG7"/>
      <c r="AH7"/>
      <c r="AI7" s="258">
        <v>2</v>
      </c>
      <c r="AJ7" s="254">
        <v>0.4791666666666667</v>
      </c>
      <c r="AK7" s="121" t="s">
        <v>131</v>
      </c>
      <c r="AL7" s="122" t="s">
        <v>191</v>
      </c>
      <c r="AM7" s="123" t="s">
        <v>121</v>
      </c>
      <c r="AN7" s="124" t="s">
        <v>226</v>
      </c>
      <c r="AO7" s="121" t="s">
        <v>131</v>
      </c>
      <c r="AP7" s="122" t="s">
        <v>189</v>
      </c>
      <c r="AQ7" s="123" t="s">
        <v>121</v>
      </c>
      <c r="AR7" s="124" t="s">
        <v>190</v>
      </c>
      <c r="AS7" s="129" t="s">
        <v>205</v>
      </c>
      <c r="AT7" s="119" t="s">
        <v>216</v>
      </c>
      <c r="AU7" s="127" t="s">
        <v>121</v>
      </c>
      <c r="AV7" s="120" t="s">
        <v>218</v>
      </c>
    </row>
    <row r="8" spans="1:48" ht="19.5" customHeight="1">
      <c r="A8" s="308"/>
      <c r="B8" s="309"/>
      <c r="C8" s="309"/>
      <c r="D8" s="309"/>
      <c r="E8" s="233"/>
      <c r="F8" s="234"/>
      <c r="G8"/>
      <c r="H8" s="63"/>
      <c r="I8" s="63"/>
      <c r="J8" s="63"/>
      <c r="K8" s="63"/>
      <c r="L8" s="63"/>
      <c r="M8" s="63"/>
      <c r="N8"/>
      <c r="O8"/>
      <c r="P8"/>
      <c r="Q8"/>
      <c r="R8"/>
      <c r="S8" s="310"/>
      <c r="T8" s="314"/>
      <c r="U8" s="315"/>
      <c r="V8" s="315"/>
      <c r="W8" s="315"/>
      <c r="X8" s="316"/>
      <c r="Y8" s="246"/>
      <c r="Z8" s="245"/>
      <c r="AA8" s="261"/>
      <c r="AB8" s="183"/>
      <c r="AC8" s="183"/>
      <c r="AD8"/>
      <c r="AE8"/>
      <c r="AF8"/>
      <c r="AG8"/>
      <c r="AH8"/>
      <c r="AI8" s="258">
        <v>3</v>
      </c>
      <c r="AJ8" s="254">
        <v>0.5416666666666666</v>
      </c>
      <c r="AK8" s="121" t="s">
        <v>131</v>
      </c>
      <c r="AL8" s="122" t="s">
        <v>196</v>
      </c>
      <c r="AM8" s="123" t="s">
        <v>121</v>
      </c>
      <c r="AN8" s="124" t="s">
        <v>197</v>
      </c>
      <c r="AO8" s="121" t="s">
        <v>131</v>
      </c>
      <c r="AP8" s="122" t="s">
        <v>227</v>
      </c>
      <c r="AQ8" s="123" t="s">
        <v>121</v>
      </c>
      <c r="AR8" s="124" t="s">
        <v>198</v>
      </c>
      <c r="AS8" s="118" t="s">
        <v>205</v>
      </c>
      <c r="AT8" s="126" t="s">
        <v>217</v>
      </c>
      <c r="AU8" s="127" t="s">
        <v>121</v>
      </c>
      <c r="AV8" s="128" t="s">
        <v>219</v>
      </c>
    </row>
    <row r="9" spans="1:48" ht="19.5" customHeight="1" thickBot="1">
      <c r="A9" s="308">
        <v>2</v>
      </c>
      <c r="B9" s="309" t="s">
        <v>177</v>
      </c>
      <c r="C9" s="309"/>
      <c r="D9" s="309"/>
      <c r="E9" s="67">
        <v>72</v>
      </c>
      <c r="F9" s="166" t="s">
        <v>94</v>
      </c>
      <c r="G9"/>
      <c r="H9">
        <v>73</v>
      </c>
      <c r="I9" s="63"/>
      <c r="J9" s="63"/>
      <c r="K9" s="63"/>
      <c r="L9" s="63"/>
      <c r="M9" s="63"/>
      <c r="N9"/>
      <c r="O9"/>
      <c r="P9"/>
      <c r="Q9"/>
      <c r="R9"/>
      <c r="S9" s="310">
        <v>2</v>
      </c>
      <c r="T9" s="326" t="s">
        <v>56</v>
      </c>
      <c r="U9" s="327"/>
      <c r="V9" s="327"/>
      <c r="W9" s="327"/>
      <c r="X9" s="328"/>
      <c r="Y9" s="184"/>
      <c r="Z9" s="249">
        <v>107</v>
      </c>
      <c r="AA9" s="166" t="s">
        <v>75</v>
      </c>
      <c r="AB9" s="279">
        <v>74</v>
      </c>
      <c r="AC9" s="183"/>
      <c r="AD9"/>
      <c r="AE9"/>
      <c r="AF9"/>
      <c r="AG9"/>
      <c r="AH9"/>
      <c r="AI9" s="258">
        <v>4</v>
      </c>
      <c r="AJ9" s="254">
        <v>0.6041666666666666</v>
      </c>
      <c r="AK9" s="191" t="s">
        <v>131</v>
      </c>
      <c r="AL9" s="192" t="s">
        <v>225</v>
      </c>
      <c r="AM9" s="193" t="s">
        <v>121</v>
      </c>
      <c r="AN9" s="194" t="s">
        <v>188</v>
      </c>
      <c r="AO9" s="191" t="s">
        <v>131</v>
      </c>
      <c r="AP9" s="192" t="s">
        <v>194</v>
      </c>
      <c r="AQ9" s="193" t="s">
        <v>121</v>
      </c>
      <c r="AR9" s="194" t="s">
        <v>193</v>
      </c>
      <c r="AS9" s="125" t="s">
        <v>205</v>
      </c>
      <c r="AT9" s="126" t="s">
        <v>220</v>
      </c>
      <c r="AU9" s="127" t="s">
        <v>121</v>
      </c>
      <c r="AV9" s="128" t="s">
        <v>221</v>
      </c>
    </row>
    <row r="10" spans="1:48" ht="19.5" customHeight="1" thickBot="1">
      <c r="A10" s="308"/>
      <c r="B10" s="309"/>
      <c r="C10" s="309"/>
      <c r="D10" s="309"/>
      <c r="E10" s="321" t="s">
        <v>70</v>
      </c>
      <c r="F10" s="62"/>
      <c r="G10" s="231"/>
      <c r="H10" s="232"/>
      <c r="I10" s="63"/>
      <c r="J10" s="63"/>
      <c r="K10" s="63"/>
      <c r="L10" s="63"/>
      <c r="M10" s="63"/>
      <c r="N10"/>
      <c r="O10"/>
      <c r="P10"/>
      <c r="Q10"/>
      <c r="R10"/>
      <c r="S10" s="310"/>
      <c r="T10" s="329"/>
      <c r="U10" s="330"/>
      <c r="V10" s="330"/>
      <c r="W10" s="330"/>
      <c r="X10" s="331"/>
      <c r="Y10" s="246"/>
      <c r="Z10" s="324" t="s">
        <v>214</v>
      </c>
      <c r="AA10" s="247"/>
      <c r="AB10" s="244"/>
      <c r="AC10" s="274"/>
      <c r="AD10"/>
      <c r="AE10"/>
      <c r="AF10"/>
      <c r="AG10"/>
      <c r="AH10"/>
      <c r="AI10" s="259">
        <v>5</v>
      </c>
      <c r="AJ10" s="255">
        <v>0.6666666666666666</v>
      </c>
      <c r="AK10" s="137" t="s">
        <v>131</v>
      </c>
      <c r="AL10" s="138" t="s">
        <v>358</v>
      </c>
      <c r="AM10" s="139" t="s">
        <v>121</v>
      </c>
      <c r="AN10" s="140" t="s">
        <v>189</v>
      </c>
      <c r="AO10" s="137" t="s">
        <v>131</v>
      </c>
      <c r="AP10" s="138" t="s">
        <v>196</v>
      </c>
      <c r="AQ10" s="139" t="s">
        <v>121</v>
      </c>
      <c r="AR10" s="140" t="s">
        <v>198</v>
      </c>
      <c r="AS10" s="180" t="s">
        <v>205</v>
      </c>
      <c r="AT10" s="161" t="s">
        <v>222</v>
      </c>
      <c r="AU10" s="162" t="s">
        <v>121</v>
      </c>
      <c r="AV10" s="190" t="s">
        <v>223</v>
      </c>
    </row>
    <row r="11" spans="1:44" ht="19.5" customHeight="1" thickBot="1">
      <c r="A11" s="308">
        <v>3</v>
      </c>
      <c r="B11" s="309" t="s">
        <v>178</v>
      </c>
      <c r="C11" s="309"/>
      <c r="D11" s="309"/>
      <c r="E11" s="322"/>
      <c r="F11" s="241">
        <v>91</v>
      </c>
      <c r="G11" s="63"/>
      <c r="H11" s="61"/>
      <c r="I11"/>
      <c r="J11" s="63"/>
      <c r="K11" s="63"/>
      <c r="L11" s="63"/>
      <c r="M11" s="63"/>
      <c r="N11"/>
      <c r="O11"/>
      <c r="P11"/>
      <c r="Q11" s="183"/>
      <c r="R11" s="273">
        <v>38</v>
      </c>
      <c r="S11" s="310">
        <v>3</v>
      </c>
      <c r="T11" s="326" t="s">
        <v>182</v>
      </c>
      <c r="U11" s="327"/>
      <c r="V11" s="327"/>
      <c r="W11" s="327"/>
      <c r="X11" s="328"/>
      <c r="Y11" s="186"/>
      <c r="Z11" s="325"/>
      <c r="AA11" s="238">
        <v>67</v>
      </c>
      <c r="AB11" s="319" t="s">
        <v>98</v>
      </c>
      <c r="AC11" s="296">
        <v>68</v>
      </c>
      <c r="AD11"/>
      <c r="AE11"/>
      <c r="AF11"/>
      <c r="AG11"/>
      <c r="AH11"/>
      <c r="AI11" s="73"/>
      <c r="AJ11" s="74"/>
      <c r="AK11" s="195"/>
      <c r="AL11" s="78"/>
      <c r="AM11" s="78"/>
      <c r="AN11" s="78"/>
      <c r="AO11" s="195"/>
      <c r="AP11" s="78"/>
      <c r="AQ11" s="78"/>
      <c r="AR11" s="78"/>
    </row>
    <row r="12" spans="1:48" ht="19.5" customHeight="1" thickBot="1">
      <c r="A12" s="308"/>
      <c r="B12" s="309"/>
      <c r="C12" s="309"/>
      <c r="D12" s="309"/>
      <c r="E12" s="237">
        <v>86</v>
      </c>
      <c r="F12" s="62"/>
      <c r="G12" s="75"/>
      <c r="H12" s="334" t="s">
        <v>94</v>
      </c>
      <c r="I12">
        <v>66</v>
      </c>
      <c r="J12"/>
      <c r="K12"/>
      <c r="L12"/>
      <c r="M12"/>
      <c r="N12"/>
      <c r="O12"/>
      <c r="P12"/>
      <c r="Q12" s="284">
        <v>58</v>
      </c>
      <c r="R12" s="321" t="s">
        <v>70</v>
      </c>
      <c r="S12" s="310"/>
      <c r="T12" s="329"/>
      <c r="U12" s="330"/>
      <c r="V12" s="330"/>
      <c r="W12" s="330"/>
      <c r="X12" s="331"/>
      <c r="Y12" s="188"/>
      <c r="Z12" s="263">
        <v>36</v>
      </c>
      <c r="AA12" s="185"/>
      <c r="AB12" s="320"/>
      <c r="AC12" s="169"/>
      <c r="AD12" s="236"/>
      <c r="AE12"/>
      <c r="AF12"/>
      <c r="AG12"/>
      <c r="AH12"/>
      <c r="AI12" s="301">
        <v>42896</v>
      </c>
      <c r="AJ12" s="301"/>
      <c r="AK12" s="71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</row>
    <row r="13" spans="1:48" ht="19.5" customHeight="1" thickBot="1">
      <c r="A13" s="308">
        <v>4</v>
      </c>
      <c r="B13" s="309" t="s">
        <v>179</v>
      </c>
      <c r="C13" s="309"/>
      <c r="D13" s="309"/>
      <c r="E13" s="63">
        <v>54</v>
      </c>
      <c r="F13" s="62"/>
      <c r="G13" s="75"/>
      <c r="H13" s="335"/>
      <c r="I13" s="277"/>
      <c r="J13" s="92"/>
      <c r="K13" s="63"/>
      <c r="L13" s="63"/>
      <c r="M13" s="63"/>
      <c r="N13" s="63"/>
      <c r="O13" s="63"/>
      <c r="P13" s="63"/>
      <c r="Q13" s="269"/>
      <c r="R13" s="320"/>
      <c r="S13" s="310">
        <v>4</v>
      </c>
      <c r="T13" s="326" t="s">
        <v>146</v>
      </c>
      <c r="U13" s="327"/>
      <c r="V13" s="327"/>
      <c r="W13" s="327"/>
      <c r="X13" s="328"/>
      <c r="Y13" s="188"/>
      <c r="Z13" s="250">
        <v>59</v>
      </c>
      <c r="AA13" s="185"/>
      <c r="AB13" s="166"/>
      <c r="AC13" s="169"/>
      <c r="AD13" s="236"/>
      <c r="AE13" s="63"/>
      <c r="AF13" s="63"/>
      <c r="AG13" s="63"/>
      <c r="AH13" s="63"/>
      <c r="AI13" s="172"/>
      <c r="AJ13" s="176" t="s">
        <v>129</v>
      </c>
      <c r="AK13" s="302" t="s">
        <v>65</v>
      </c>
      <c r="AL13" s="303"/>
      <c r="AM13" s="303"/>
      <c r="AN13" s="304"/>
      <c r="AO13" s="303" t="s">
        <v>66</v>
      </c>
      <c r="AP13" s="303"/>
      <c r="AQ13" s="303"/>
      <c r="AR13" s="304"/>
      <c r="AS13" s="302" t="s">
        <v>67</v>
      </c>
      <c r="AT13" s="303"/>
      <c r="AU13" s="303"/>
      <c r="AV13" s="304"/>
    </row>
    <row r="14" spans="1:48" ht="19.5" customHeight="1" thickBot="1" thickTop="1">
      <c r="A14" s="308"/>
      <c r="B14" s="309"/>
      <c r="C14" s="309"/>
      <c r="D14" s="309"/>
      <c r="E14" s="321" t="s">
        <v>73</v>
      </c>
      <c r="F14" s="268">
        <v>65</v>
      </c>
      <c r="G14" s="63"/>
      <c r="H14" s="63"/>
      <c r="I14" s="278"/>
      <c r="J14" s="92"/>
      <c r="K14" s="63"/>
      <c r="L14" s="63"/>
      <c r="M14" s="63"/>
      <c r="N14" s="63"/>
      <c r="O14" s="63"/>
      <c r="P14" s="63"/>
      <c r="Q14" s="189"/>
      <c r="R14" s="272">
        <v>68</v>
      </c>
      <c r="S14" s="310"/>
      <c r="T14" s="329"/>
      <c r="U14" s="330"/>
      <c r="V14" s="330"/>
      <c r="W14" s="330"/>
      <c r="X14" s="331"/>
      <c r="Y14" s="182"/>
      <c r="Z14" s="332" t="s">
        <v>203</v>
      </c>
      <c r="AA14" s="189"/>
      <c r="AB14" s="166"/>
      <c r="AC14" s="169"/>
      <c r="AD14" s="236"/>
      <c r="AE14" s="63"/>
      <c r="AF14" s="63"/>
      <c r="AG14" s="63"/>
      <c r="AH14" s="63"/>
      <c r="AI14" s="173">
        <v>1</v>
      </c>
      <c r="AJ14" s="177">
        <v>0.4166666666666667</v>
      </c>
      <c r="AK14" s="125" t="s">
        <v>205</v>
      </c>
      <c r="AL14" s="126" t="s">
        <v>223</v>
      </c>
      <c r="AM14" s="155" t="s">
        <v>121</v>
      </c>
      <c r="AN14" s="128" t="s">
        <v>219</v>
      </c>
      <c r="AO14" s="131" t="s">
        <v>205</v>
      </c>
      <c r="AP14" s="119" t="s">
        <v>221</v>
      </c>
      <c r="AQ14" s="155" t="s">
        <v>121</v>
      </c>
      <c r="AR14" s="120" t="s">
        <v>218</v>
      </c>
      <c r="AS14" s="141" t="s">
        <v>200</v>
      </c>
      <c r="AT14" s="142" t="s">
        <v>386</v>
      </c>
      <c r="AU14" s="143" t="s">
        <v>121</v>
      </c>
      <c r="AV14" s="144" t="s">
        <v>389</v>
      </c>
    </row>
    <row r="15" spans="1:48" ht="19.5" customHeight="1" thickBot="1">
      <c r="A15" s="308">
        <v>5</v>
      </c>
      <c r="B15" s="309" t="s">
        <v>180</v>
      </c>
      <c r="C15" s="309"/>
      <c r="D15" s="309"/>
      <c r="E15" s="322"/>
      <c r="F15" s="230"/>
      <c r="G15" s="236"/>
      <c r="H15" s="63"/>
      <c r="I15" s="278"/>
      <c r="J15" s="92"/>
      <c r="K15" s="63"/>
      <c r="L15" s="63"/>
      <c r="M15" s="63"/>
      <c r="N15" s="63"/>
      <c r="O15" s="63"/>
      <c r="P15" s="63"/>
      <c r="Q15" s="189"/>
      <c r="R15" s="187"/>
      <c r="S15" s="310">
        <v>5</v>
      </c>
      <c r="T15" s="311" t="s">
        <v>178</v>
      </c>
      <c r="U15" s="312"/>
      <c r="V15" s="312"/>
      <c r="W15" s="312"/>
      <c r="X15" s="313"/>
      <c r="Y15" s="243"/>
      <c r="Z15" s="333"/>
      <c r="AA15" s="244"/>
      <c r="AB15" s="287">
        <v>66</v>
      </c>
      <c r="AC15" s="169"/>
      <c r="AD15" s="236"/>
      <c r="AE15" s="63"/>
      <c r="AF15" s="63"/>
      <c r="AG15" s="63"/>
      <c r="AH15" s="63"/>
      <c r="AI15" s="174">
        <v>2</v>
      </c>
      <c r="AJ15" s="178">
        <v>0.4791666666666667</v>
      </c>
      <c r="AK15" s="121" t="s">
        <v>130</v>
      </c>
      <c r="AL15" s="122" t="s">
        <v>225</v>
      </c>
      <c r="AM15" s="123" t="s">
        <v>121</v>
      </c>
      <c r="AN15" s="124" t="s">
        <v>189</v>
      </c>
      <c r="AO15" s="170" t="s">
        <v>130</v>
      </c>
      <c r="AP15" s="122" t="s">
        <v>364</v>
      </c>
      <c r="AQ15" s="123" t="s">
        <v>121</v>
      </c>
      <c r="AR15" s="124" t="s">
        <v>194</v>
      </c>
      <c r="AS15" s="141" t="s">
        <v>200</v>
      </c>
      <c r="AT15" s="145" t="s">
        <v>387</v>
      </c>
      <c r="AU15" s="146" t="s">
        <v>121</v>
      </c>
      <c r="AV15" s="147" t="s">
        <v>391</v>
      </c>
    </row>
    <row r="16" spans="1:48" ht="19.5" customHeight="1" thickBot="1">
      <c r="A16" s="308"/>
      <c r="B16" s="309"/>
      <c r="C16" s="309"/>
      <c r="D16" s="309"/>
      <c r="E16" s="238">
        <v>55</v>
      </c>
      <c r="F16" s="319" t="s">
        <v>98</v>
      </c>
      <c r="G16" s="264"/>
      <c r="H16" s="265"/>
      <c r="I16" s="278"/>
      <c r="J16" s="92"/>
      <c r="K16" s="63"/>
      <c r="L16" s="323" t="s">
        <v>432</v>
      </c>
      <c r="M16" s="323"/>
      <c r="N16" s="323"/>
      <c r="O16" s="323"/>
      <c r="P16" s="63"/>
      <c r="Q16" s="338" t="s">
        <v>100</v>
      </c>
      <c r="R16" s="185"/>
      <c r="S16" s="310"/>
      <c r="T16" s="314"/>
      <c r="U16" s="315"/>
      <c r="V16" s="315"/>
      <c r="W16" s="315"/>
      <c r="X16" s="316"/>
      <c r="Y16" s="188"/>
      <c r="Z16" s="238">
        <v>132</v>
      </c>
      <c r="AA16" s="185"/>
      <c r="AB16" s="169"/>
      <c r="AC16" s="319" t="s">
        <v>96</v>
      </c>
      <c r="AD16" s="264"/>
      <c r="AE16" s="373" t="s">
        <v>365</v>
      </c>
      <c r="AF16" s="373"/>
      <c r="AG16" s="373"/>
      <c r="AH16" s="63"/>
      <c r="AI16" s="174">
        <v>3</v>
      </c>
      <c r="AJ16" s="178">
        <v>0.5416666666666666</v>
      </c>
      <c r="AK16" s="125" t="s">
        <v>205</v>
      </c>
      <c r="AL16" s="130" t="s">
        <v>224</v>
      </c>
      <c r="AM16" s="127" t="s">
        <v>121</v>
      </c>
      <c r="AN16" s="132" t="s">
        <v>222</v>
      </c>
      <c r="AO16" s="131" t="s">
        <v>205</v>
      </c>
      <c r="AP16" s="126" t="s">
        <v>220</v>
      </c>
      <c r="AQ16" s="127" t="s">
        <v>121</v>
      </c>
      <c r="AR16" s="128" t="s">
        <v>363</v>
      </c>
      <c r="AS16" s="141" t="s">
        <v>201</v>
      </c>
      <c r="AT16" s="145" t="s">
        <v>388</v>
      </c>
      <c r="AU16" s="146" t="s">
        <v>121</v>
      </c>
      <c r="AV16" s="147" t="s">
        <v>392</v>
      </c>
    </row>
    <row r="17" spans="1:48" ht="19.5" customHeight="1" thickBot="1">
      <c r="A17" s="308">
        <v>6</v>
      </c>
      <c r="B17" s="309" t="s">
        <v>181</v>
      </c>
      <c r="C17" s="309"/>
      <c r="D17" s="309"/>
      <c r="E17" s="238">
        <v>77</v>
      </c>
      <c r="F17" s="320"/>
      <c r="G17"/>
      <c r="H17" s="279">
        <v>79</v>
      </c>
      <c r="I17" s="63"/>
      <c r="J17" s="92"/>
      <c r="K17" s="63"/>
      <c r="L17" s="323"/>
      <c r="M17" s="323"/>
      <c r="N17" s="323"/>
      <c r="O17" s="323"/>
      <c r="P17" s="281"/>
      <c r="Q17" s="319"/>
      <c r="R17" s="185"/>
      <c r="S17" s="310">
        <v>6</v>
      </c>
      <c r="T17" s="311" t="s">
        <v>167</v>
      </c>
      <c r="U17" s="312"/>
      <c r="V17" s="312"/>
      <c r="W17" s="312"/>
      <c r="X17" s="313"/>
      <c r="Y17" s="188"/>
      <c r="Z17" s="249">
        <v>93</v>
      </c>
      <c r="AA17" s="185"/>
      <c r="AB17" s="169"/>
      <c r="AC17" s="320"/>
      <c r="AD17" s="92"/>
      <c r="AE17" s="373"/>
      <c r="AF17" s="373"/>
      <c r="AG17" s="373"/>
      <c r="AH17" s="260"/>
      <c r="AI17" s="174">
        <v>4</v>
      </c>
      <c r="AJ17" s="178">
        <v>0.6041666666666666</v>
      </c>
      <c r="AK17" s="121" t="s">
        <v>137</v>
      </c>
      <c r="AL17" s="122" t="s">
        <v>188</v>
      </c>
      <c r="AM17" s="123" t="s">
        <v>121</v>
      </c>
      <c r="AN17" s="124" t="s">
        <v>358</v>
      </c>
      <c r="AO17" s="170" t="s">
        <v>137</v>
      </c>
      <c r="AP17" s="122" t="s">
        <v>196</v>
      </c>
      <c r="AQ17" s="123" t="s">
        <v>121</v>
      </c>
      <c r="AR17" s="124" t="s">
        <v>193</v>
      </c>
      <c r="AS17" s="141" t="s">
        <v>200</v>
      </c>
      <c r="AT17" s="145" t="s">
        <v>389</v>
      </c>
      <c r="AU17" s="146" t="s">
        <v>121</v>
      </c>
      <c r="AV17" s="147" t="s">
        <v>393</v>
      </c>
    </row>
    <row r="18" spans="1:48" ht="19.5" customHeight="1" thickBot="1">
      <c r="A18" s="308"/>
      <c r="B18" s="309"/>
      <c r="C18" s="309"/>
      <c r="D18" s="309"/>
      <c r="E18" s="336" t="s">
        <v>77</v>
      </c>
      <c r="F18" s="235"/>
      <c r="G18"/>
      <c r="H18" s="63"/>
      <c r="I18" s="63"/>
      <c r="J18" s="92"/>
      <c r="K18" s="63"/>
      <c r="L18" s="63"/>
      <c r="M18" s="63"/>
      <c r="N18" s="63"/>
      <c r="O18" s="63"/>
      <c r="P18" s="282"/>
      <c r="Q18" s="185"/>
      <c r="R18" s="185"/>
      <c r="S18" s="310"/>
      <c r="T18" s="314"/>
      <c r="U18" s="315"/>
      <c r="V18" s="315"/>
      <c r="W18" s="315"/>
      <c r="X18" s="316"/>
      <c r="Y18" s="246"/>
      <c r="Z18" s="324" t="s">
        <v>204</v>
      </c>
      <c r="AA18" s="247"/>
      <c r="AB18" s="275">
        <v>65</v>
      </c>
      <c r="AC18" s="166"/>
      <c r="AD18" s="63"/>
      <c r="AE18" s="63"/>
      <c r="AF18" s="63"/>
      <c r="AG18" s="63"/>
      <c r="AH18" s="63"/>
      <c r="AI18" s="175">
        <v>5</v>
      </c>
      <c r="AJ18" s="179">
        <v>0.6666666666666666</v>
      </c>
      <c r="AK18" s="180" t="s">
        <v>205</v>
      </c>
      <c r="AL18" s="135" t="s">
        <v>217</v>
      </c>
      <c r="AM18" s="162" t="s">
        <v>121</v>
      </c>
      <c r="AN18" s="136" t="s">
        <v>222</v>
      </c>
      <c r="AO18" s="181" t="s">
        <v>206</v>
      </c>
      <c r="AP18" s="135" t="s">
        <v>219</v>
      </c>
      <c r="AQ18" s="162" t="s">
        <v>121</v>
      </c>
      <c r="AR18" s="136" t="s">
        <v>221</v>
      </c>
      <c r="AS18" s="148" t="s">
        <v>201</v>
      </c>
      <c r="AT18" s="149" t="s">
        <v>390</v>
      </c>
      <c r="AU18" s="150" t="s">
        <v>121</v>
      </c>
      <c r="AV18" s="151" t="s">
        <v>394</v>
      </c>
    </row>
    <row r="19" spans="1:44" ht="19.5" customHeight="1" thickBot="1">
      <c r="A19" s="308">
        <v>7</v>
      </c>
      <c r="B19" s="309" t="s">
        <v>182</v>
      </c>
      <c r="C19" s="309"/>
      <c r="D19" s="309"/>
      <c r="E19" s="337"/>
      <c r="F19" s="242">
        <v>39</v>
      </c>
      <c r="G19"/>
      <c r="H19" s="63"/>
      <c r="I19" s="63"/>
      <c r="J19" s="92"/>
      <c r="K19" s="63"/>
      <c r="L19" s="63"/>
      <c r="M19" s="63"/>
      <c r="N19" s="63"/>
      <c r="O19" s="63"/>
      <c r="P19" s="282"/>
      <c r="Q19" s="185"/>
      <c r="R19" s="270">
        <v>61</v>
      </c>
      <c r="S19" s="310">
        <v>7</v>
      </c>
      <c r="T19" s="326" t="s">
        <v>153</v>
      </c>
      <c r="U19" s="327"/>
      <c r="V19" s="327"/>
      <c r="W19" s="327"/>
      <c r="X19" s="328"/>
      <c r="Y19" s="186"/>
      <c r="Z19" s="325"/>
      <c r="AA19" s="189"/>
      <c r="AB19" s="166"/>
      <c r="AC19" s="166"/>
      <c r="AD19" s="63"/>
      <c r="AE19" s="63"/>
      <c r="AF19" s="63"/>
      <c r="AG19" s="63"/>
      <c r="AH19" s="63"/>
      <c r="AI19" s="73"/>
      <c r="AJ19" s="74"/>
      <c r="AO19" s="96"/>
      <c r="AP19" s="96"/>
      <c r="AQ19" s="96"/>
      <c r="AR19" s="96"/>
    </row>
    <row r="20" spans="1:48" ht="19.5" customHeight="1" thickBot="1">
      <c r="A20" s="308"/>
      <c r="B20" s="309"/>
      <c r="C20" s="309"/>
      <c r="D20" s="309"/>
      <c r="E20" s="63">
        <v>46</v>
      </c>
      <c r="F20" s="62"/>
      <c r="G20" s="63"/>
      <c r="H20" s="63"/>
      <c r="I20" s="320" t="s">
        <v>94</v>
      </c>
      <c r="J20" s="93"/>
      <c r="K20" s="373" t="s">
        <v>294</v>
      </c>
      <c r="L20" s="373"/>
      <c r="M20" s="373"/>
      <c r="N20" s="373"/>
      <c r="O20" s="62"/>
      <c r="P20" s="283"/>
      <c r="Q20" s="280"/>
      <c r="R20" s="320" t="s">
        <v>71</v>
      </c>
      <c r="S20" s="310"/>
      <c r="T20" s="329"/>
      <c r="U20" s="330"/>
      <c r="V20" s="330"/>
      <c r="W20" s="330"/>
      <c r="X20" s="331"/>
      <c r="Y20" s="188"/>
      <c r="Z20" s="248">
        <v>37</v>
      </c>
      <c r="AA20" s="169"/>
      <c r="AB20" s="320" t="s">
        <v>79</v>
      </c>
      <c r="AC20" s="166"/>
      <c r="AD20" s="62"/>
      <c r="AE20" s="62"/>
      <c r="AF20" s="62"/>
      <c r="AG20" s="62"/>
      <c r="AH20" s="62"/>
      <c r="AI20" s="301">
        <v>42897</v>
      </c>
      <c r="AJ20" s="301"/>
      <c r="AK20" s="71"/>
      <c r="AL20" s="70"/>
      <c r="AM20" s="70"/>
      <c r="AN20" s="70"/>
      <c r="AO20" s="70"/>
      <c r="AP20" s="70"/>
      <c r="AQ20" s="70"/>
      <c r="AR20" s="70"/>
      <c r="AS20" s="72"/>
      <c r="AT20" s="70"/>
      <c r="AU20" s="70"/>
      <c r="AV20" s="70"/>
    </row>
    <row r="21" spans="1:48" ht="19.5" customHeight="1" thickBot="1">
      <c r="A21" s="308">
        <v>8</v>
      </c>
      <c r="B21" s="309" t="s">
        <v>167</v>
      </c>
      <c r="C21" s="309"/>
      <c r="D21" s="309"/>
      <c r="E21" s="238">
        <v>88</v>
      </c>
      <c r="F21" s="62"/>
      <c r="G21" s="63"/>
      <c r="H21" s="63"/>
      <c r="I21" s="319"/>
      <c r="J21" s="230"/>
      <c r="K21" s="373"/>
      <c r="L21" s="373"/>
      <c r="M21" s="373"/>
      <c r="N21" s="373"/>
      <c r="O21" s="62"/>
      <c r="P21" s="62"/>
      <c r="Q21" s="285">
        <v>78</v>
      </c>
      <c r="R21" s="337"/>
      <c r="S21" s="310">
        <v>8</v>
      </c>
      <c r="T21" s="326" t="s">
        <v>211</v>
      </c>
      <c r="U21" s="327"/>
      <c r="V21" s="327"/>
      <c r="W21" s="327"/>
      <c r="X21" s="328"/>
      <c r="Y21" s="188"/>
      <c r="Z21" s="248">
        <v>28</v>
      </c>
      <c r="AA21" s="169"/>
      <c r="AB21" s="319"/>
      <c r="AC21" s="297">
        <v>54</v>
      </c>
      <c r="AD21" s="62"/>
      <c r="AE21" s="62"/>
      <c r="AF21" s="62"/>
      <c r="AG21" s="62"/>
      <c r="AH21" s="62"/>
      <c r="AI21" s="256"/>
      <c r="AJ21" s="252" t="s">
        <v>129</v>
      </c>
      <c r="AK21" s="302" t="s">
        <v>65</v>
      </c>
      <c r="AL21" s="303"/>
      <c r="AM21" s="303"/>
      <c r="AN21" s="304"/>
      <c r="AO21" s="302" t="s">
        <v>66</v>
      </c>
      <c r="AP21" s="303"/>
      <c r="AQ21" s="303"/>
      <c r="AR21" s="304"/>
      <c r="AS21" s="302" t="s">
        <v>67</v>
      </c>
      <c r="AT21" s="303"/>
      <c r="AU21" s="303"/>
      <c r="AV21" s="304"/>
    </row>
    <row r="22" spans="1:48" ht="19.5" customHeight="1" thickBot="1" thickTop="1">
      <c r="A22" s="308"/>
      <c r="B22" s="309"/>
      <c r="C22" s="309"/>
      <c r="D22" s="309"/>
      <c r="E22" s="336" t="s">
        <v>75</v>
      </c>
      <c r="F22" s="266">
        <v>109</v>
      </c>
      <c r="G22"/>
      <c r="H22" s="63"/>
      <c r="I22" s="63"/>
      <c r="J22" s="236"/>
      <c r="K22" s="63"/>
      <c r="L22" s="63"/>
      <c r="M22" s="63"/>
      <c r="N22" s="63"/>
      <c r="O22" s="63"/>
      <c r="P22" s="63"/>
      <c r="Q22" s="63"/>
      <c r="R22" s="271">
        <v>48</v>
      </c>
      <c r="S22" s="310"/>
      <c r="T22" s="329"/>
      <c r="U22" s="330"/>
      <c r="V22" s="330"/>
      <c r="W22" s="330"/>
      <c r="X22" s="331"/>
      <c r="Y22" s="182"/>
      <c r="Z22" s="332" t="s">
        <v>213</v>
      </c>
      <c r="AA22" s="189"/>
      <c r="AB22" s="185"/>
      <c r="AC22" s="274"/>
      <c r="AD22" s="63"/>
      <c r="AE22" s="63"/>
      <c r="AF22" s="63"/>
      <c r="AG22" s="63"/>
      <c r="AH22" s="63"/>
      <c r="AI22" s="257">
        <v>1</v>
      </c>
      <c r="AJ22" s="253">
        <v>0.4166666666666667</v>
      </c>
      <c r="AK22" s="152" t="s">
        <v>134</v>
      </c>
      <c r="AL22" s="133" t="s">
        <v>189</v>
      </c>
      <c r="AM22" s="153" t="s">
        <v>121</v>
      </c>
      <c r="AN22" s="134" t="s">
        <v>364</v>
      </c>
      <c r="AO22" s="154" t="s">
        <v>207</v>
      </c>
      <c r="AP22" s="130" t="s">
        <v>223</v>
      </c>
      <c r="AQ22" s="155" t="s">
        <v>121</v>
      </c>
      <c r="AR22" s="131" t="s">
        <v>218</v>
      </c>
      <c r="AS22" s="156" t="s">
        <v>200</v>
      </c>
      <c r="AT22" s="142" t="s">
        <v>386</v>
      </c>
      <c r="AU22" s="143" t="s">
        <v>121</v>
      </c>
      <c r="AV22" s="144" t="s">
        <v>397</v>
      </c>
    </row>
    <row r="23" spans="1:48" ht="19.5" customHeight="1" thickBot="1">
      <c r="A23" s="308">
        <v>9</v>
      </c>
      <c r="B23" s="309" t="s">
        <v>183</v>
      </c>
      <c r="C23" s="309"/>
      <c r="D23" s="309"/>
      <c r="E23" s="337"/>
      <c r="F23" s="62"/>
      <c r="G23" s="236"/>
      <c r="H23" s="63"/>
      <c r="I23" s="63"/>
      <c r="J23" s="236"/>
      <c r="K23" s="63"/>
      <c r="L23" s="63"/>
      <c r="M23" s="63"/>
      <c r="N23" s="63"/>
      <c r="O23" s="63"/>
      <c r="P23" s="63"/>
      <c r="Q23" s="63"/>
      <c r="R23" s="63"/>
      <c r="S23" s="310">
        <v>9</v>
      </c>
      <c r="T23" s="311" t="s">
        <v>199</v>
      </c>
      <c r="U23" s="312"/>
      <c r="V23" s="312"/>
      <c r="W23" s="312"/>
      <c r="X23" s="313"/>
      <c r="Y23" s="243"/>
      <c r="Z23" s="333"/>
      <c r="AA23" s="244"/>
      <c r="AB23" s="276">
        <v>70</v>
      </c>
      <c r="AC23" s="185"/>
      <c r="AD23" s="63"/>
      <c r="AE23" s="63"/>
      <c r="AF23" s="63"/>
      <c r="AG23" s="63"/>
      <c r="AH23" s="63"/>
      <c r="AI23" s="258">
        <v>2</v>
      </c>
      <c r="AJ23" s="254">
        <v>0.4791666666666667</v>
      </c>
      <c r="AK23" s="157" t="s">
        <v>135</v>
      </c>
      <c r="AL23" s="122" t="s">
        <v>225</v>
      </c>
      <c r="AM23" s="123" t="s">
        <v>121</v>
      </c>
      <c r="AN23" s="124" t="s">
        <v>194</v>
      </c>
      <c r="AO23" s="158" t="s">
        <v>139</v>
      </c>
      <c r="AP23" s="126" t="s">
        <v>422</v>
      </c>
      <c r="AQ23" s="127" t="s">
        <v>121</v>
      </c>
      <c r="AR23" s="127" t="s">
        <v>221</v>
      </c>
      <c r="AS23" s="141" t="s">
        <v>201</v>
      </c>
      <c r="AT23" s="145" t="s">
        <v>395</v>
      </c>
      <c r="AU23" s="146" t="s">
        <v>121</v>
      </c>
      <c r="AV23" s="147" t="s">
        <v>390</v>
      </c>
    </row>
    <row r="24" spans="1:48" ht="19.5" customHeight="1" thickBot="1">
      <c r="A24" s="308"/>
      <c r="B24" s="309"/>
      <c r="C24" s="309"/>
      <c r="D24" s="309"/>
      <c r="E24" s="63">
        <v>43</v>
      </c>
      <c r="F24" s="319" t="s">
        <v>100</v>
      </c>
      <c r="G24" s="264"/>
      <c r="H24" s="265">
        <v>82</v>
      </c>
      <c r="I24" s="63"/>
      <c r="J24" s="236"/>
      <c r="K24" s="63"/>
      <c r="L24" s="63"/>
      <c r="M24" s="63"/>
      <c r="N24" s="63"/>
      <c r="O24" s="63"/>
      <c r="P24" s="63"/>
      <c r="Q24" s="63"/>
      <c r="R24" s="63"/>
      <c r="S24" s="310"/>
      <c r="T24" s="314"/>
      <c r="U24" s="315"/>
      <c r="V24" s="315"/>
      <c r="W24" s="315"/>
      <c r="X24" s="316"/>
      <c r="Y24" s="171"/>
      <c r="Z24" s="238">
        <v>119</v>
      </c>
      <c r="AA24" s="63"/>
      <c r="AB24" s="63"/>
      <c r="AC24" s="63"/>
      <c r="AD24" s="63"/>
      <c r="AE24" s="63"/>
      <c r="AF24" s="63"/>
      <c r="AG24" s="63"/>
      <c r="AH24" s="63"/>
      <c r="AI24" s="258">
        <v>3</v>
      </c>
      <c r="AJ24" s="254">
        <v>0.5416666666666666</v>
      </c>
      <c r="AK24" s="157" t="s">
        <v>136</v>
      </c>
      <c r="AL24" s="122" t="s">
        <v>188</v>
      </c>
      <c r="AM24" s="123" t="s">
        <v>121</v>
      </c>
      <c r="AN24" s="124" t="s">
        <v>196</v>
      </c>
      <c r="AO24" s="158" t="s">
        <v>140</v>
      </c>
      <c r="AP24" s="126" t="s">
        <v>188</v>
      </c>
      <c r="AQ24" s="127" t="s">
        <v>121</v>
      </c>
      <c r="AR24" s="127" t="s">
        <v>220</v>
      </c>
      <c r="AS24" s="141" t="s">
        <v>200</v>
      </c>
      <c r="AT24" s="145" t="s">
        <v>387</v>
      </c>
      <c r="AU24" s="146" t="s">
        <v>121</v>
      </c>
      <c r="AV24" s="147" t="s">
        <v>386</v>
      </c>
    </row>
    <row r="25" spans="1:48" ht="19.5" customHeight="1" thickBot="1">
      <c r="A25" s="308">
        <v>10</v>
      </c>
      <c r="B25" s="309" t="s">
        <v>68</v>
      </c>
      <c r="C25" s="309"/>
      <c r="D25" s="309"/>
      <c r="E25" s="63">
        <v>74</v>
      </c>
      <c r="F25" s="320"/>
      <c r="G25" s="63"/>
      <c r="H25" s="61"/>
      <c r="I25" s="63"/>
      <c r="J25" s="236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259">
        <v>4</v>
      </c>
      <c r="AJ25" s="255">
        <v>0.6041666666666666</v>
      </c>
      <c r="AK25" s="159" t="s">
        <v>138</v>
      </c>
      <c r="AL25" s="138" t="s">
        <v>358</v>
      </c>
      <c r="AM25" s="139" t="s">
        <v>121</v>
      </c>
      <c r="AN25" s="140" t="s">
        <v>193</v>
      </c>
      <c r="AO25" s="160" t="s">
        <v>141</v>
      </c>
      <c r="AP25" s="161" t="s">
        <v>222</v>
      </c>
      <c r="AQ25" s="162" t="s">
        <v>121</v>
      </c>
      <c r="AR25" s="162" t="s">
        <v>363</v>
      </c>
      <c r="AS25" s="148" t="s">
        <v>200</v>
      </c>
      <c r="AT25" s="149" t="s">
        <v>396</v>
      </c>
      <c r="AU25" s="150" t="s">
        <v>121</v>
      </c>
      <c r="AV25" s="151" t="s">
        <v>389</v>
      </c>
    </row>
    <row r="26" spans="1:34" ht="19.5" customHeight="1" thickBot="1">
      <c r="A26" s="308"/>
      <c r="B26" s="309"/>
      <c r="C26" s="309"/>
      <c r="D26" s="309"/>
      <c r="E26" s="321" t="s">
        <v>79</v>
      </c>
      <c r="F26" s="229"/>
      <c r="G26" s="63"/>
      <c r="H26" s="61"/>
      <c r="I26" s="63"/>
      <c r="J26" s="236"/>
      <c r="K26" s="63"/>
      <c r="L26" s="63"/>
      <c r="M26" s="63"/>
      <c r="N26" s="63"/>
      <c r="O26" s="286"/>
      <c r="P26" s="286"/>
      <c r="Q26" s="339" t="s">
        <v>289</v>
      </c>
      <c r="R26" s="339"/>
      <c r="S26" s="67" t="s">
        <v>156</v>
      </c>
      <c r="T26" s="63"/>
      <c r="U26"/>
      <c r="V26" s="368" t="s">
        <v>355</v>
      </c>
      <c r="W26" s="368"/>
      <c r="X26" s="67" t="s">
        <v>157</v>
      </c>
      <c r="Z26" s="64"/>
      <c r="AD26" s="63"/>
      <c r="AE26" s="63"/>
      <c r="AF26" s="63"/>
      <c r="AG26" s="63"/>
      <c r="AH26" s="63"/>
    </row>
    <row r="27" spans="1:48" ht="19.5" customHeight="1" thickBot="1">
      <c r="A27" s="308">
        <v>11</v>
      </c>
      <c r="B27" s="309" t="s">
        <v>184</v>
      </c>
      <c r="C27" s="309"/>
      <c r="D27" s="309"/>
      <c r="E27" s="322"/>
      <c r="F27" s="267">
        <v>55</v>
      </c>
      <c r="G27" s="63"/>
      <c r="H27" s="61"/>
      <c r="I27" s="63"/>
      <c r="J27" s="236"/>
      <c r="K27" s="63"/>
      <c r="L27" s="63"/>
      <c r="M27" s="63"/>
      <c r="N27" s="63"/>
      <c r="O27" s="286"/>
      <c r="P27" s="286"/>
      <c r="Q27" s="339"/>
      <c r="R27" s="339"/>
      <c r="S27" s="332" t="s">
        <v>79</v>
      </c>
      <c r="T27" s="288">
        <v>64</v>
      </c>
      <c r="U27" s="339" t="s">
        <v>323</v>
      </c>
      <c r="V27" s="368"/>
      <c r="W27" s="368"/>
      <c r="X27" s="324" t="s">
        <v>77</v>
      </c>
      <c r="Y27" s="294">
        <v>76</v>
      </c>
      <c r="Z27" s="323" t="s">
        <v>355</v>
      </c>
      <c r="AA27" s="323"/>
      <c r="AD27" s="63"/>
      <c r="AE27" s="63"/>
      <c r="AF27" s="63"/>
      <c r="AG27" s="63"/>
      <c r="AH27" s="63"/>
      <c r="AI27" s="73"/>
      <c r="AJ27" s="82" t="s">
        <v>228</v>
      </c>
      <c r="AK27" s="75"/>
      <c r="AL27" s="76"/>
      <c r="AM27" s="76"/>
      <c r="AN27" s="82" t="s">
        <v>229</v>
      </c>
      <c r="AO27" s="76"/>
      <c r="AP27" s="76"/>
      <c r="AQ27" s="76"/>
      <c r="AR27" s="82" t="s">
        <v>230</v>
      </c>
      <c r="AS27" s="77"/>
      <c r="AT27" s="78"/>
      <c r="AU27" s="78"/>
      <c r="AV27" s="78"/>
    </row>
    <row r="28" spans="1:48" ht="19.5" customHeight="1" thickBot="1">
      <c r="A28" s="308"/>
      <c r="B28" s="309"/>
      <c r="C28" s="309"/>
      <c r="D28" s="309"/>
      <c r="E28" s="238">
        <v>79</v>
      </c>
      <c r="F28" s="62"/>
      <c r="G28" s="75"/>
      <c r="H28" s="334" t="s">
        <v>96</v>
      </c>
      <c r="I28" s="63"/>
      <c r="J28" s="236"/>
      <c r="K28" s="63"/>
      <c r="L28" s="63"/>
      <c r="M28" s="63"/>
      <c r="N28" s="63"/>
      <c r="O28" s="63"/>
      <c r="P28" s="63"/>
      <c r="Q28" s="339" t="s">
        <v>323</v>
      </c>
      <c r="R28" s="339"/>
      <c r="S28" s="333"/>
      <c r="T28" s="289">
        <v>83</v>
      </c>
      <c r="U28" s="339"/>
      <c r="V28" s="368" t="s">
        <v>410</v>
      </c>
      <c r="W28" s="368"/>
      <c r="X28" s="325"/>
      <c r="Y28" s="295">
        <v>56</v>
      </c>
      <c r="Z28" s="323"/>
      <c r="AA28" s="323"/>
      <c r="AD28" s="63"/>
      <c r="AE28" s="63"/>
      <c r="AF28" s="63"/>
      <c r="AG28" s="63"/>
      <c r="AH28" s="63"/>
      <c r="AI28" s="73"/>
      <c r="AT28" s="78"/>
      <c r="AU28" s="78"/>
      <c r="AV28" s="78"/>
    </row>
    <row r="29" spans="1:34" ht="19.5" customHeight="1" thickBot="1">
      <c r="A29" s="308">
        <v>12</v>
      </c>
      <c r="B29" s="309" t="s">
        <v>185</v>
      </c>
      <c r="C29" s="309"/>
      <c r="D29" s="309"/>
      <c r="E29" s="238">
        <v>70</v>
      </c>
      <c r="F29" s="62"/>
      <c r="G29" s="75"/>
      <c r="H29" s="335"/>
      <c r="I29" s="298">
        <v>67</v>
      </c>
      <c r="J29"/>
      <c r="K29"/>
      <c r="L29"/>
      <c r="M29"/>
      <c r="N29"/>
      <c r="O29"/>
      <c r="P29"/>
      <c r="Q29" s="339"/>
      <c r="R29" s="339"/>
      <c r="S29"/>
      <c r="T29"/>
      <c r="U29"/>
      <c r="V29" s="368"/>
      <c r="W29" s="368"/>
      <c r="X29" t="s">
        <v>421</v>
      </c>
      <c r="Y29"/>
      <c r="Z29"/>
      <c r="AA29"/>
      <c r="AB29"/>
      <c r="AC29"/>
      <c r="AD29"/>
      <c r="AE29"/>
      <c r="AF29"/>
      <c r="AG29"/>
      <c r="AH29"/>
    </row>
    <row r="30" spans="1:39" ht="19.5" customHeight="1" thickBot="1">
      <c r="A30" s="308"/>
      <c r="B30" s="309"/>
      <c r="C30" s="309"/>
      <c r="D30" s="309"/>
      <c r="E30" s="336" t="s">
        <v>71</v>
      </c>
      <c r="F30" s="240">
        <v>57</v>
      </c>
      <c r="G30" s="63"/>
      <c r="H30" s="63"/>
      <c r="I30" s="236"/>
      <c r="J30" s="63"/>
      <c r="K30" s="63"/>
      <c r="L30" s="63"/>
      <c r="M30" s="6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 s="67" t="s">
        <v>126</v>
      </c>
      <c r="AM30" s="67" t="s">
        <v>127</v>
      </c>
    </row>
    <row r="31" spans="1:40" ht="19.5" customHeight="1">
      <c r="A31" s="308">
        <v>13</v>
      </c>
      <c r="B31" s="309" t="s">
        <v>186</v>
      </c>
      <c r="C31" s="309"/>
      <c r="D31" s="309"/>
      <c r="E31" s="337"/>
      <c r="F31" s="229"/>
      <c r="G31" s="63"/>
      <c r="H31" s="63"/>
      <c r="I31" s="236"/>
      <c r="J31" s="63"/>
      <c r="K31" s="63"/>
      <c r="L31" s="63"/>
      <c r="M31" s="63"/>
      <c r="N31"/>
      <c r="O31"/>
      <c r="P31"/>
      <c r="Q31" s="366" t="s">
        <v>182</v>
      </c>
      <c r="R31" s="366"/>
      <c r="S31" s="67" t="s">
        <v>202</v>
      </c>
      <c r="T31" s="64"/>
      <c r="V31" s="368" t="s">
        <v>409</v>
      </c>
      <c r="W31" s="368"/>
      <c r="X31" s="67" t="s">
        <v>445</v>
      </c>
      <c r="Z31" s="64"/>
      <c r="AB31"/>
      <c r="AC31"/>
      <c r="AD31"/>
      <c r="AE31"/>
      <c r="AF31"/>
      <c r="AG31"/>
      <c r="AH31"/>
      <c r="AI31" s="83">
        <v>1</v>
      </c>
      <c r="AJ31" s="79" t="s">
        <v>232</v>
      </c>
      <c r="AK31" s="85"/>
      <c r="AL31" s="67"/>
      <c r="AM31" s="83">
        <v>1</v>
      </c>
      <c r="AN31" s="79" t="s">
        <v>51</v>
      </c>
    </row>
    <row r="32" spans="1:40" ht="19.5" customHeight="1" thickBot="1">
      <c r="A32" s="308"/>
      <c r="B32" s="309"/>
      <c r="C32" s="309"/>
      <c r="D32" s="309"/>
      <c r="E32" s="63">
        <v>61</v>
      </c>
      <c r="F32" s="320" t="s">
        <v>96</v>
      </c>
      <c r="G32" s="92"/>
      <c r="H32" s="63"/>
      <c r="I32" s="236"/>
      <c r="J32" s="63"/>
      <c r="K32" s="63"/>
      <c r="L32" s="63"/>
      <c r="M32" s="63"/>
      <c r="N32"/>
      <c r="O32"/>
      <c r="P32"/>
      <c r="Q32" s="366"/>
      <c r="R32" s="366"/>
      <c r="S32" s="332" t="s">
        <v>71</v>
      </c>
      <c r="T32" s="292">
        <v>43</v>
      </c>
      <c r="U32" s="367" t="s">
        <v>436</v>
      </c>
      <c r="V32" s="368"/>
      <c r="W32" s="368"/>
      <c r="X32" s="332" t="s">
        <v>100</v>
      </c>
      <c r="Y32" s="288">
        <v>58</v>
      </c>
      <c r="Z32" s="368" t="s">
        <v>410</v>
      </c>
      <c r="AA32" s="368"/>
      <c r="AB32"/>
      <c r="AC32"/>
      <c r="AD32"/>
      <c r="AE32"/>
      <c r="AF32"/>
      <c r="AG32"/>
      <c r="AH32"/>
      <c r="AI32" s="83">
        <v>2</v>
      </c>
      <c r="AJ32" s="79" t="s">
        <v>56</v>
      </c>
      <c r="AK32" s="84"/>
      <c r="AM32" s="83">
        <v>2</v>
      </c>
      <c r="AN32" s="79" t="s">
        <v>52</v>
      </c>
    </row>
    <row r="33" spans="1:40" ht="19.5" customHeight="1" thickBot="1">
      <c r="A33" s="308">
        <v>14</v>
      </c>
      <c r="B33" s="309" t="s">
        <v>171</v>
      </c>
      <c r="C33" s="309"/>
      <c r="D33" s="309"/>
      <c r="E33" s="63">
        <v>39</v>
      </c>
      <c r="F33" s="319"/>
      <c r="G33" s="231"/>
      <c r="H33" s="276">
        <v>87</v>
      </c>
      <c r="I33" s="63"/>
      <c r="J33" s="63"/>
      <c r="K33" s="63"/>
      <c r="L33" s="63"/>
      <c r="M33" s="63"/>
      <c r="N33"/>
      <c r="O33"/>
      <c r="P33"/>
      <c r="Q33" s="366" t="s">
        <v>408</v>
      </c>
      <c r="R33" s="366"/>
      <c r="S33" s="319"/>
      <c r="T33" s="289">
        <v>68</v>
      </c>
      <c r="U33" s="367"/>
      <c r="V33" s="368" t="s">
        <v>410</v>
      </c>
      <c r="W33" s="368"/>
      <c r="X33" s="333"/>
      <c r="Y33" s="289">
        <v>78</v>
      </c>
      <c r="Z33" s="368"/>
      <c r="AA33" s="368"/>
      <c r="AB33"/>
      <c r="AC33"/>
      <c r="AD33"/>
      <c r="AE33"/>
      <c r="AF33"/>
      <c r="AG33"/>
      <c r="AH33"/>
      <c r="AI33" s="83">
        <v>3</v>
      </c>
      <c r="AJ33" s="79" t="s">
        <v>57</v>
      </c>
      <c r="AK33" s="84"/>
      <c r="AM33" s="83">
        <v>3</v>
      </c>
      <c r="AN33" s="79" t="s">
        <v>53</v>
      </c>
    </row>
    <row r="34" spans="1:40" ht="19.5" customHeight="1" thickBot="1">
      <c r="A34" s="308"/>
      <c r="B34" s="309"/>
      <c r="C34" s="309"/>
      <c r="D34" s="309"/>
      <c r="E34" s="321" t="s">
        <v>215</v>
      </c>
      <c r="F34" s="62"/>
      <c r="G34" s="236"/>
      <c r="H34" s="323" t="s">
        <v>431</v>
      </c>
      <c r="I34" s="323"/>
      <c r="J34" s="63"/>
      <c r="K34" s="67" t="s">
        <v>156</v>
      </c>
      <c r="L34" s="63"/>
      <c r="M34" s="63"/>
      <c r="N34"/>
      <c r="O34"/>
      <c r="P34"/>
      <c r="Q34" s="366"/>
      <c r="R34" s="366"/>
      <c r="S34" s="290"/>
      <c r="T34"/>
      <c r="U34"/>
      <c r="V34" s="368"/>
      <c r="W34" s="368"/>
      <c r="X34" t="s">
        <v>444</v>
      </c>
      <c r="Y34"/>
      <c r="Z34"/>
      <c r="AA34"/>
      <c r="AB34"/>
      <c r="AC34"/>
      <c r="AD34"/>
      <c r="AE34"/>
      <c r="AF34"/>
      <c r="AG34"/>
      <c r="AH34"/>
      <c r="AI34" s="83">
        <v>4</v>
      </c>
      <c r="AJ34" s="79" t="s">
        <v>53</v>
      </c>
      <c r="AK34" s="84"/>
      <c r="AM34" s="83">
        <v>4</v>
      </c>
      <c r="AN34" s="79" t="s">
        <v>54</v>
      </c>
    </row>
    <row r="35" spans="1:34" ht="19.5" customHeight="1" thickBot="1">
      <c r="A35" s="308">
        <v>15</v>
      </c>
      <c r="B35" s="309" t="s">
        <v>166</v>
      </c>
      <c r="C35" s="309"/>
      <c r="D35" s="309"/>
      <c r="E35" s="322"/>
      <c r="F35" s="241">
        <v>64</v>
      </c>
      <c r="G35" s="75"/>
      <c r="H35" s="323"/>
      <c r="I35" s="323"/>
      <c r="J35" s="324" t="s">
        <v>75</v>
      </c>
      <c r="K35" s="324"/>
      <c r="L35" s="294">
        <v>95</v>
      </c>
      <c r="M35" s="369" t="s">
        <v>289</v>
      </c>
      <c r="N35" s="369"/>
      <c r="O35" s="369"/>
      <c r="P35" s="369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</row>
    <row r="36" spans="1:41" ht="19.5" customHeight="1">
      <c r="A36" s="308"/>
      <c r="B36" s="309"/>
      <c r="C36" s="309"/>
      <c r="D36" s="309"/>
      <c r="E36" s="239">
        <v>110</v>
      </c>
      <c r="F36" s="75"/>
      <c r="G36" s="75"/>
      <c r="H36" s="379" t="s">
        <v>303</v>
      </c>
      <c r="I36" s="379"/>
      <c r="J36" s="378"/>
      <c r="K36" s="325"/>
      <c r="L36" s="293">
        <v>78</v>
      </c>
      <c r="M36" s="369"/>
      <c r="N36" s="369"/>
      <c r="O36" s="369"/>
      <c r="P36" s="369"/>
      <c r="Q36" s="64"/>
      <c r="R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J36" s="87" t="s">
        <v>142</v>
      </c>
      <c r="AK36" s="88"/>
      <c r="AN36" s="87" t="s">
        <v>152</v>
      </c>
      <c r="AO36" s="67"/>
    </row>
    <row r="37" spans="1:41" ht="19.5" customHeight="1">
      <c r="A37" s="112"/>
      <c r="B37" s="112"/>
      <c r="C37" s="112"/>
      <c r="D37" s="112"/>
      <c r="E37" s="75"/>
      <c r="H37" s="379"/>
      <c r="I37" s="379"/>
      <c r="J37" s="64"/>
      <c r="K37" s="64"/>
      <c r="L37" s="64"/>
      <c r="M37" s="64"/>
      <c r="N37" s="64"/>
      <c r="O37" s="64"/>
      <c r="P37" s="64"/>
      <c r="Q37" s="64"/>
      <c r="R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J37" s="87" t="s">
        <v>143</v>
      </c>
      <c r="AK37" s="88"/>
      <c r="AN37" s="87" t="s">
        <v>153</v>
      </c>
      <c r="AO37" s="67"/>
    </row>
    <row r="38" spans="36:41" ht="19.5" customHeight="1">
      <c r="AJ38" s="87" t="s">
        <v>144</v>
      </c>
      <c r="AK38" s="88"/>
      <c r="AL38" s="65"/>
      <c r="AN38" s="87" t="s">
        <v>154</v>
      </c>
      <c r="AO38" s="67"/>
    </row>
    <row r="39" spans="2:41" ht="19.5" customHeight="1" thickBot="1">
      <c r="B39" s="81" t="s">
        <v>155</v>
      </c>
      <c r="C39"/>
      <c r="D39"/>
      <c r="E39"/>
      <c r="F39"/>
      <c r="G39" s="60"/>
      <c r="Q39" s="94" t="s">
        <v>122</v>
      </c>
      <c r="AJ39" s="87" t="s">
        <v>145</v>
      </c>
      <c r="AK39" s="88"/>
      <c r="AL39" s="65"/>
      <c r="AN39" s="87" t="s">
        <v>146</v>
      </c>
      <c r="AO39" s="67"/>
    </row>
    <row r="40" spans="2:40" ht="19.5" customHeight="1" thickBot="1" thickTop="1">
      <c r="B40" s="167" t="s">
        <v>73</v>
      </c>
      <c r="C40" s="372" t="s">
        <v>415</v>
      </c>
      <c r="D40" s="372"/>
      <c r="E40" s="372"/>
      <c r="F40" s="372"/>
      <c r="G40" s="372"/>
      <c r="H40" s="372"/>
      <c r="I40" s="372"/>
      <c r="Q40" s="374" t="s">
        <v>125</v>
      </c>
      <c r="R40" s="375"/>
      <c r="S40" s="376"/>
      <c r="AJ40" s="89" t="s">
        <v>146</v>
      </c>
      <c r="AK40" s="88"/>
      <c r="AL40" s="65"/>
      <c r="AN40" s="87" t="s">
        <v>210</v>
      </c>
    </row>
    <row r="41" spans="2:37" ht="19.5" customHeight="1" thickBot="1" thickTop="1">
      <c r="B41" s="167" t="s">
        <v>77</v>
      </c>
      <c r="C41" s="372" t="s">
        <v>414</v>
      </c>
      <c r="D41" s="372"/>
      <c r="E41" s="372"/>
      <c r="F41" s="372"/>
      <c r="G41" s="372"/>
      <c r="H41" s="372"/>
      <c r="I41" s="372"/>
      <c r="AJ41" s="87" t="s">
        <v>148</v>
      </c>
      <c r="AK41" s="88"/>
    </row>
    <row r="42" spans="2:48" ht="19.5" customHeight="1" thickBot="1">
      <c r="B42" t="s">
        <v>163</v>
      </c>
      <c r="C42"/>
      <c r="F42" s="63"/>
      <c r="G42" s="62"/>
      <c r="Q42" s="67" t="s">
        <v>161</v>
      </c>
      <c r="AJ42" s="165" t="s">
        <v>171</v>
      </c>
      <c r="AK42" s="88"/>
      <c r="AL42" s="101"/>
      <c r="AM42" s="102"/>
      <c r="AN42" s="103"/>
      <c r="AO42" s="102"/>
      <c r="AP42" s="102"/>
      <c r="AQ42" s="102"/>
      <c r="AR42" s="102"/>
      <c r="AS42" s="102"/>
      <c r="AT42" s="102"/>
      <c r="AU42" s="102"/>
      <c r="AV42" s="104"/>
    </row>
    <row r="43" spans="17:48" ht="19.5" customHeight="1">
      <c r="Q43" s="353"/>
      <c r="R43" s="354"/>
      <c r="S43" s="346" t="s">
        <v>372</v>
      </c>
      <c r="T43" s="347"/>
      <c r="U43" s="348"/>
      <c r="V43" s="346" t="s">
        <v>373</v>
      </c>
      <c r="W43" s="347"/>
      <c r="X43" s="348"/>
      <c r="Y43" s="346" t="s">
        <v>374</v>
      </c>
      <c r="Z43" s="347"/>
      <c r="AA43" s="348"/>
      <c r="AB43" s="346" t="s">
        <v>375</v>
      </c>
      <c r="AC43" s="347"/>
      <c r="AD43" s="349"/>
      <c r="AE43" s="262"/>
      <c r="AF43" s="262"/>
      <c r="AG43" s="262"/>
      <c r="AH43" s="262"/>
      <c r="AJ43" s="87" t="s">
        <v>149</v>
      </c>
      <c r="AK43" s="88"/>
      <c r="AL43" s="111" t="s">
        <v>169</v>
      </c>
      <c r="AM43" s="86" t="s">
        <v>172</v>
      </c>
      <c r="AN43" s="76"/>
      <c r="AO43" s="76"/>
      <c r="AP43" s="76"/>
      <c r="AQ43" s="76"/>
      <c r="AR43" s="76"/>
      <c r="AS43" s="76"/>
      <c r="AT43" s="76"/>
      <c r="AU43" s="75"/>
      <c r="AV43" s="106"/>
    </row>
    <row r="44" spans="17:48" ht="19.5" customHeight="1">
      <c r="Q44" s="350" t="s">
        <v>376</v>
      </c>
      <c r="R44" s="351"/>
      <c r="S44" s="340"/>
      <c r="T44" s="341"/>
      <c r="U44" s="342"/>
      <c r="V44" s="343" t="s">
        <v>456</v>
      </c>
      <c r="W44" s="344"/>
      <c r="X44" s="352"/>
      <c r="Y44" s="343" t="s">
        <v>416</v>
      </c>
      <c r="Z44" s="344"/>
      <c r="AA44" s="352"/>
      <c r="AB44" s="343" t="s">
        <v>446</v>
      </c>
      <c r="AC44" s="344"/>
      <c r="AD44" s="345"/>
      <c r="AE44" s="262"/>
      <c r="AF44" s="262"/>
      <c r="AG44" s="91"/>
      <c r="AH44" s="91"/>
      <c r="AJ44" s="90" t="s">
        <v>147</v>
      </c>
      <c r="AK44" s="88"/>
      <c r="AL44" s="105"/>
      <c r="AM44" s="86" t="s">
        <v>233</v>
      </c>
      <c r="AN44" s="76"/>
      <c r="AO44" s="76"/>
      <c r="AP44" s="76"/>
      <c r="AQ44" s="76"/>
      <c r="AR44" s="76"/>
      <c r="AS44" s="76"/>
      <c r="AT44" s="76"/>
      <c r="AU44" s="75"/>
      <c r="AV44" s="106"/>
    </row>
    <row r="45" spans="2:48" ht="19.5" customHeight="1">
      <c r="B45" s="164" t="s">
        <v>168</v>
      </c>
      <c r="Q45" s="358" t="s">
        <v>377</v>
      </c>
      <c r="R45" s="359"/>
      <c r="S45" s="343" t="s">
        <v>457</v>
      </c>
      <c r="T45" s="344"/>
      <c r="U45" s="352"/>
      <c r="V45" s="340"/>
      <c r="W45" s="341"/>
      <c r="X45" s="342"/>
      <c r="Y45" s="343" t="s">
        <v>429</v>
      </c>
      <c r="Z45" s="344"/>
      <c r="AA45" s="352"/>
      <c r="AB45" s="343" t="s">
        <v>411</v>
      </c>
      <c r="AC45" s="344"/>
      <c r="AD45" s="345"/>
      <c r="AE45" s="91"/>
      <c r="AF45" s="91"/>
      <c r="AG45" s="91"/>
      <c r="AH45" s="91"/>
      <c r="AJ45" s="87" t="s">
        <v>150</v>
      </c>
      <c r="AK45" s="88"/>
      <c r="AL45" s="105"/>
      <c r="AM45" s="86" t="s">
        <v>234</v>
      </c>
      <c r="AN45" s="76"/>
      <c r="AO45" s="76"/>
      <c r="AP45" s="76"/>
      <c r="AQ45" s="76"/>
      <c r="AR45" s="76"/>
      <c r="AS45" s="76"/>
      <c r="AT45" s="76"/>
      <c r="AU45" s="76"/>
      <c r="AV45" s="107"/>
    </row>
    <row r="46" spans="17:48" ht="19.5" customHeight="1">
      <c r="Q46" s="358" t="s">
        <v>378</v>
      </c>
      <c r="R46" s="359"/>
      <c r="S46" s="343" t="s">
        <v>417</v>
      </c>
      <c r="T46" s="344"/>
      <c r="U46" s="352"/>
      <c r="V46" s="343" t="s">
        <v>430</v>
      </c>
      <c r="W46" s="344"/>
      <c r="X46" s="352"/>
      <c r="Y46" s="340"/>
      <c r="Z46" s="341"/>
      <c r="AA46" s="342"/>
      <c r="AB46" s="343" t="s">
        <v>452</v>
      </c>
      <c r="AC46" s="344"/>
      <c r="AD46" s="345"/>
      <c r="AE46" s="91"/>
      <c r="AF46" s="91"/>
      <c r="AG46" s="91"/>
      <c r="AH46" s="91"/>
      <c r="AJ46" s="87" t="s">
        <v>151</v>
      </c>
      <c r="AK46" s="88"/>
      <c r="AL46" s="105"/>
      <c r="AM46" s="86" t="s">
        <v>173</v>
      </c>
      <c r="AN46" s="76"/>
      <c r="AO46" s="76"/>
      <c r="AP46" s="76"/>
      <c r="AQ46" s="76"/>
      <c r="AR46" s="76"/>
      <c r="AS46" s="76"/>
      <c r="AT46" s="76"/>
      <c r="AU46" s="76"/>
      <c r="AV46" s="107"/>
    </row>
    <row r="47" spans="2:48" ht="19.5" customHeight="1" thickBot="1">
      <c r="B47" s="370" t="s">
        <v>56</v>
      </c>
      <c r="C47" s="370"/>
      <c r="D47" s="67" t="s">
        <v>157</v>
      </c>
      <c r="E47"/>
      <c r="Q47" s="360" t="s">
        <v>379</v>
      </c>
      <c r="R47" s="361"/>
      <c r="S47" s="362" t="s">
        <v>447</v>
      </c>
      <c r="T47" s="363"/>
      <c r="U47" s="364"/>
      <c r="V47" s="362" t="s">
        <v>412</v>
      </c>
      <c r="W47" s="363"/>
      <c r="X47" s="364"/>
      <c r="Y47" s="362" t="s">
        <v>453</v>
      </c>
      <c r="Z47" s="363"/>
      <c r="AA47" s="364"/>
      <c r="AB47" s="355"/>
      <c r="AC47" s="356"/>
      <c r="AD47" s="357"/>
      <c r="AE47" s="91"/>
      <c r="AF47" s="91"/>
      <c r="AG47" s="91"/>
      <c r="AH47" s="91"/>
      <c r="AJ47" s="87" t="s">
        <v>68</v>
      </c>
      <c r="AK47" s="88"/>
      <c r="AL47" s="105"/>
      <c r="AM47" s="86" t="s">
        <v>231</v>
      </c>
      <c r="AN47" s="76"/>
      <c r="AO47" s="76"/>
      <c r="AP47" s="76"/>
      <c r="AQ47" s="76"/>
      <c r="AR47" s="76"/>
      <c r="AS47" s="76"/>
      <c r="AT47" s="76"/>
      <c r="AU47" s="76"/>
      <c r="AV47" s="107"/>
    </row>
    <row r="48" spans="2:48" ht="19.5" customHeight="1" thickBot="1">
      <c r="B48" s="370"/>
      <c r="C48" s="370"/>
      <c r="D48" s="324" t="s">
        <v>73</v>
      </c>
      <c r="E48" s="294">
        <v>83</v>
      </c>
      <c r="F48" s="377" t="s">
        <v>309</v>
      </c>
      <c r="G48" s="377"/>
      <c r="N48" s="84"/>
      <c r="O48" s="84"/>
      <c r="P48" s="84"/>
      <c r="Q48" s="66"/>
      <c r="R48" s="66"/>
      <c r="AC48" s="84"/>
      <c r="AD48" s="84"/>
      <c r="AE48" s="84"/>
      <c r="AF48" s="84"/>
      <c r="AG48" s="84"/>
      <c r="AH48" s="84"/>
      <c r="AL48" s="105"/>
      <c r="AM48" s="76"/>
      <c r="AN48" s="76"/>
      <c r="AO48" s="76"/>
      <c r="AP48" s="76"/>
      <c r="AQ48" s="76"/>
      <c r="AR48" s="76"/>
      <c r="AS48" s="76"/>
      <c r="AT48" s="76"/>
      <c r="AU48" s="76"/>
      <c r="AV48" s="107"/>
    </row>
    <row r="49" spans="2:48" ht="19.5" customHeight="1" thickBot="1">
      <c r="B49" s="370" t="s">
        <v>357</v>
      </c>
      <c r="C49" s="370"/>
      <c r="D49" s="325"/>
      <c r="E49" s="293">
        <v>64</v>
      </c>
      <c r="F49" s="377"/>
      <c r="G49" s="377"/>
      <c r="Q49" s="67" t="s">
        <v>162</v>
      </c>
      <c r="AA49" s="84"/>
      <c r="AB49" s="84"/>
      <c r="AL49" s="111" t="s">
        <v>169</v>
      </c>
      <c r="AM49" s="86" t="s">
        <v>208</v>
      </c>
      <c r="AN49" s="76"/>
      <c r="AO49" s="76"/>
      <c r="AP49" s="76"/>
      <c r="AQ49" s="76"/>
      <c r="AR49" s="76"/>
      <c r="AS49" s="76"/>
      <c r="AT49" s="76"/>
      <c r="AU49" s="76"/>
      <c r="AV49" s="107"/>
    </row>
    <row r="50" spans="2:48" ht="19.5" customHeight="1">
      <c r="B50" s="370"/>
      <c r="C50" s="370"/>
      <c r="Q50" s="353"/>
      <c r="R50" s="354"/>
      <c r="S50" s="346" t="s">
        <v>380</v>
      </c>
      <c r="T50" s="347"/>
      <c r="U50" s="348"/>
      <c r="V50" s="346" t="s">
        <v>381</v>
      </c>
      <c r="W50" s="347"/>
      <c r="X50" s="348"/>
      <c r="Y50" s="346" t="s">
        <v>382</v>
      </c>
      <c r="Z50" s="347"/>
      <c r="AA50" s="349"/>
      <c r="AL50" s="111"/>
      <c r="AM50" s="86" t="s">
        <v>209</v>
      </c>
      <c r="AN50" s="76"/>
      <c r="AO50" s="76"/>
      <c r="AP50" s="76"/>
      <c r="AQ50" s="76"/>
      <c r="AR50" s="76"/>
      <c r="AS50" s="76"/>
      <c r="AT50" s="76"/>
      <c r="AU50" s="76"/>
      <c r="AV50" s="107"/>
    </row>
    <row r="51" spans="17:48" ht="19.5" customHeight="1">
      <c r="Q51" s="350" t="s">
        <v>383</v>
      </c>
      <c r="R51" s="351"/>
      <c r="S51" s="340"/>
      <c r="T51" s="341"/>
      <c r="U51" s="342"/>
      <c r="V51" s="343" t="s">
        <v>450</v>
      </c>
      <c r="W51" s="344"/>
      <c r="X51" s="352"/>
      <c r="Y51" s="343" t="s">
        <v>419</v>
      </c>
      <c r="Z51" s="344"/>
      <c r="AA51" s="345"/>
      <c r="AL51" s="111"/>
      <c r="AM51" s="86" t="s">
        <v>231</v>
      </c>
      <c r="AN51" s="76"/>
      <c r="AO51" s="76"/>
      <c r="AP51" s="76"/>
      <c r="AQ51" s="76"/>
      <c r="AR51" s="76"/>
      <c r="AS51" s="76"/>
      <c r="AT51" s="76"/>
      <c r="AU51" s="76"/>
      <c r="AV51" s="107"/>
    </row>
    <row r="52" spans="2:48" ht="19.5" customHeight="1" thickBot="1">
      <c r="B52" s="323" t="s">
        <v>299</v>
      </c>
      <c r="C52" s="323"/>
      <c r="D52" s="67" t="s">
        <v>158</v>
      </c>
      <c r="E52" s="64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350" t="s">
        <v>384</v>
      </c>
      <c r="R52" s="351"/>
      <c r="S52" s="365" t="s">
        <v>451</v>
      </c>
      <c r="T52" s="344"/>
      <c r="U52" s="352"/>
      <c r="V52" s="340"/>
      <c r="W52" s="341"/>
      <c r="X52" s="342"/>
      <c r="Y52" s="343" t="s">
        <v>434</v>
      </c>
      <c r="Z52" s="344"/>
      <c r="AA52" s="345"/>
      <c r="AD52" s="75"/>
      <c r="AE52" s="75"/>
      <c r="AF52" s="75"/>
      <c r="AG52" s="75"/>
      <c r="AH52" s="75"/>
      <c r="AL52" s="105"/>
      <c r="AM52" s="76"/>
      <c r="AN52" s="76"/>
      <c r="AO52" s="76"/>
      <c r="AP52" s="76"/>
      <c r="AQ52" s="76"/>
      <c r="AR52" s="76"/>
      <c r="AS52" s="76"/>
      <c r="AT52" s="76"/>
      <c r="AU52" s="76"/>
      <c r="AV52" s="107"/>
    </row>
    <row r="53" spans="1:48" ht="19.5" customHeight="1" thickBot="1">
      <c r="A53" s="91"/>
      <c r="B53" s="323"/>
      <c r="C53" s="323"/>
      <c r="D53" s="324" t="s">
        <v>70</v>
      </c>
      <c r="E53" s="294">
        <v>75</v>
      </c>
      <c r="F53" s="377" t="s">
        <v>435</v>
      </c>
      <c r="G53" s="377"/>
      <c r="H53" s="377"/>
      <c r="I53" s="75"/>
      <c r="J53" s="75"/>
      <c r="K53" s="75"/>
      <c r="L53" s="75"/>
      <c r="M53" s="75"/>
      <c r="N53" s="75"/>
      <c r="O53" s="75"/>
      <c r="P53" s="75"/>
      <c r="Q53" s="360" t="s">
        <v>385</v>
      </c>
      <c r="R53" s="361"/>
      <c r="S53" s="362" t="s">
        <v>420</v>
      </c>
      <c r="T53" s="363"/>
      <c r="U53" s="364"/>
      <c r="V53" s="362" t="s">
        <v>433</v>
      </c>
      <c r="W53" s="363"/>
      <c r="X53" s="364"/>
      <c r="Y53" s="355"/>
      <c r="Z53" s="356"/>
      <c r="AA53" s="357"/>
      <c r="AD53" s="75"/>
      <c r="AE53" s="75"/>
      <c r="AF53" s="75"/>
      <c r="AG53" s="75"/>
      <c r="AH53" s="75"/>
      <c r="AL53" s="111" t="s">
        <v>169</v>
      </c>
      <c r="AM53" s="86" t="s">
        <v>176</v>
      </c>
      <c r="AN53" s="76"/>
      <c r="AO53" s="76"/>
      <c r="AP53" s="76"/>
      <c r="AQ53" s="76"/>
      <c r="AR53" s="76"/>
      <c r="AS53" s="76"/>
      <c r="AT53" s="76"/>
      <c r="AU53" s="76"/>
      <c r="AV53" s="107"/>
    </row>
    <row r="54" spans="1:48" ht="19.5" customHeight="1">
      <c r="A54" s="91"/>
      <c r="B54" s="371" t="s">
        <v>413</v>
      </c>
      <c r="C54" s="371"/>
      <c r="D54" s="325"/>
      <c r="E54" s="293">
        <v>64</v>
      </c>
      <c r="F54" s="377"/>
      <c r="G54" s="377"/>
      <c r="H54" s="3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D54" s="75"/>
      <c r="AE54" s="75"/>
      <c r="AF54" s="75"/>
      <c r="AG54" s="75"/>
      <c r="AH54" s="75"/>
      <c r="AL54" s="105"/>
      <c r="AM54" s="86" t="s">
        <v>174</v>
      </c>
      <c r="AN54" s="76"/>
      <c r="AO54" s="76"/>
      <c r="AP54" s="76"/>
      <c r="AQ54" s="76"/>
      <c r="AR54" s="76"/>
      <c r="AS54" s="76"/>
      <c r="AT54" s="76"/>
      <c r="AU54" s="76"/>
      <c r="AV54" s="107"/>
    </row>
    <row r="55" spans="1:48" ht="19.5" customHeight="1">
      <c r="A55" s="91"/>
      <c r="B55" s="371"/>
      <c r="C55" s="371"/>
      <c r="AL55" s="105"/>
      <c r="AM55" s="86" t="s">
        <v>175</v>
      </c>
      <c r="AN55" s="76"/>
      <c r="AO55" s="76"/>
      <c r="AP55" s="76"/>
      <c r="AQ55" s="76"/>
      <c r="AR55" s="76"/>
      <c r="AS55" s="76"/>
      <c r="AT55" s="76"/>
      <c r="AU55" s="76"/>
      <c r="AV55" s="107"/>
    </row>
    <row r="56" spans="38:48" ht="19.5" customHeight="1" thickBot="1">
      <c r="AL56" s="108"/>
      <c r="AM56" s="109"/>
      <c r="AN56" s="109"/>
      <c r="AO56" s="109"/>
      <c r="AP56" s="109"/>
      <c r="AQ56" s="109"/>
      <c r="AR56" s="109"/>
      <c r="AS56" s="109"/>
      <c r="AT56" s="109"/>
      <c r="AU56" s="109"/>
      <c r="AV56" s="110"/>
    </row>
    <row r="57" ht="19.5" customHeight="1">
      <c r="AK57" s="68"/>
    </row>
    <row r="58" ht="19.5" customHeight="1"/>
  </sheetData>
  <sheetProtection/>
  <mergeCells count="172">
    <mergeCell ref="AE16:AG17"/>
    <mergeCell ref="E22:E23"/>
    <mergeCell ref="Q40:S40"/>
    <mergeCell ref="S43:U43"/>
    <mergeCell ref="F48:G49"/>
    <mergeCell ref="F53:H54"/>
    <mergeCell ref="K20:N21"/>
    <mergeCell ref="J35:K36"/>
    <mergeCell ref="H34:I35"/>
    <mergeCell ref="H36:I37"/>
    <mergeCell ref="M35:P36"/>
    <mergeCell ref="D48:D49"/>
    <mergeCell ref="B47:C48"/>
    <mergeCell ref="B49:C50"/>
    <mergeCell ref="B52:C53"/>
    <mergeCell ref="B54:C55"/>
    <mergeCell ref="C40:I40"/>
    <mergeCell ref="C41:I41"/>
    <mergeCell ref="Z27:AA28"/>
    <mergeCell ref="Z32:AA33"/>
    <mergeCell ref="V26:W27"/>
    <mergeCell ref="V28:W29"/>
    <mergeCell ref="V31:W32"/>
    <mergeCell ref="V33:W34"/>
    <mergeCell ref="X32:X33"/>
    <mergeCell ref="Q31:R32"/>
    <mergeCell ref="Q33:R34"/>
    <mergeCell ref="U27:U28"/>
    <mergeCell ref="V52:X52"/>
    <mergeCell ref="S51:U51"/>
    <mergeCell ref="V51:X51"/>
    <mergeCell ref="V50:X50"/>
    <mergeCell ref="V43:X43"/>
    <mergeCell ref="S32:S33"/>
    <mergeCell ref="U32:U33"/>
    <mergeCell ref="Y47:AA47"/>
    <mergeCell ref="Q50:R50"/>
    <mergeCell ref="S50:U50"/>
    <mergeCell ref="Y52:AA52"/>
    <mergeCell ref="Q53:R53"/>
    <mergeCell ref="S53:U53"/>
    <mergeCell ref="V53:X53"/>
    <mergeCell ref="Y53:AA53"/>
    <mergeCell ref="S52:U52"/>
    <mergeCell ref="Q52:R52"/>
    <mergeCell ref="AB45:AD45"/>
    <mergeCell ref="Q46:R46"/>
    <mergeCell ref="S46:U46"/>
    <mergeCell ref="V46:X46"/>
    <mergeCell ref="Y50:AA50"/>
    <mergeCell ref="Q51:R51"/>
    <mergeCell ref="Y51:AA51"/>
    <mergeCell ref="Q47:R47"/>
    <mergeCell ref="S47:U47"/>
    <mergeCell ref="V47:X47"/>
    <mergeCell ref="V44:X44"/>
    <mergeCell ref="Y44:AA44"/>
    <mergeCell ref="AB44:AD44"/>
    <mergeCell ref="Q43:R43"/>
    <mergeCell ref="AB47:AD47"/>
    <mergeCell ref="D53:D54"/>
    <mergeCell ref="Q45:R45"/>
    <mergeCell ref="S45:U45"/>
    <mergeCell ref="V45:X45"/>
    <mergeCell ref="Y45:AA45"/>
    <mergeCell ref="A35:A36"/>
    <mergeCell ref="B35:D36"/>
    <mergeCell ref="A27:A28"/>
    <mergeCell ref="B27:D28"/>
    <mergeCell ref="Y46:AA46"/>
    <mergeCell ref="AB46:AD46"/>
    <mergeCell ref="Y43:AA43"/>
    <mergeCell ref="AB43:AD43"/>
    <mergeCell ref="Q44:R44"/>
    <mergeCell ref="S44:U44"/>
    <mergeCell ref="H28:H29"/>
    <mergeCell ref="A29:A30"/>
    <mergeCell ref="B29:D30"/>
    <mergeCell ref="E30:E31"/>
    <mergeCell ref="A31:A32"/>
    <mergeCell ref="B31:D32"/>
    <mergeCell ref="F32:F33"/>
    <mergeCell ref="A33:A34"/>
    <mergeCell ref="B33:D34"/>
    <mergeCell ref="E34:E35"/>
    <mergeCell ref="Z22:Z23"/>
    <mergeCell ref="A23:A24"/>
    <mergeCell ref="B23:D24"/>
    <mergeCell ref="S23:S24"/>
    <mergeCell ref="T23:X24"/>
    <mergeCell ref="F24:F25"/>
    <mergeCell ref="A25:A26"/>
    <mergeCell ref="B25:D26"/>
    <mergeCell ref="E26:E27"/>
    <mergeCell ref="S21:S22"/>
    <mergeCell ref="T21:X22"/>
    <mergeCell ref="S19:S20"/>
    <mergeCell ref="T19:X20"/>
    <mergeCell ref="S17:S18"/>
    <mergeCell ref="T17:X18"/>
    <mergeCell ref="Q26:R27"/>
    <mergeCell ref="S27:S28"/>
    <mergeCell ref="X27:X28"/>
    <mergeCell ref="Q28:R29"/>
    <mergeCell ref="AK13:AN13"/>
    <mergeCell ref="E18:E19"/>
    <mergeCell ref="AI20:AJ20"/>
    <mergeCell ref="I20:I21"/>
    <mergeCell ref="R20:R21"/>
    <mergeCell ref="AB20:AB21"/>
    <mergeCell ref="F16:F17"/>
    <mergeCell ref="Q16:Q17"/>
    <mergeCell ref="AK21:AN21"/>
    <mergeCell ref="Z18:Z19"/>
    <mergeCell ref="Z14:Z15"/>
    <mergeCell ref="H12:H13"/>
    <mergeCell ref="AO21:AR21"/>
    <mergeCell ref="AS21:AV21"/>
    <mergeCell ref="A21:A22"/>
    <mergeCell ref="B21:D22"/>
    <mergeCell ref="AC16:AC17"/>
    <mergeCell ref="A17:A18"/>
    <mergeCell ref="B17:D18"/>
    <mergeCell ref="T11:X12"/>
    <mergeCell ref="T15:X16"/>
    <mergeCell ref="Z10:Z11"/>
    <mergeCell ref="A9:A10"/>
    <mergeCell ref="B9:D10"/>
    <mergeCell ref="AO13:AR13"/>
    <mergeCell ref="AI12:AJ12"/>
    <mergeCell ref="S9:S10"/>
    <mergeCell ref="T9:X10"/>
    <mergeCell ref="E10:E11"/>
    <mergeCell ref="T13:X14"/>
    <mergeCell ref="R12:R13"/>
    <mergeCell ref="A19:A20"/>
    <mergeCell ref="B19:D20"/>
    <mergeCell ref="A15:A16"/>
    <mergeCell ref="B15:D16"/>
    <mergeCell ref="S15:S16"/>
    <mergeCell ref="E14:E15"/>
    <mergeCell ref="L16:O17"/>
    <mergeCell ref="Y5:Z5"/>
    <mergeCell ref="AA5:AB5"/>
    <mergeCell ref="AS13:AV13"/>
    <mergeCell ref="A13:A14"/>
    <mergeCell ref="B13:D14"/>
    <mergeCell ref="S13:S14"/>
    <mergeCell ref="A11:A12"/>
    <mergeCell ref="B11:D12"/>
    <mergeCell ref="S11:S12"/>
    <mergeCell ref="AB11:AB12"/>
    <mergeCell ref="A7:A8"/>
    <mergeCell ref="B7:D8"/>
    <mergeCell ref="S7:S8"/>
    <mergeCell ref="T7:X8"/>
    <mergeCell ref="G5:H5"/>
    <mergeCell ref="I5:J5"/>
    <mergeCell ref="P5:R5"/>
    <mergeCell ref="T5:X5"/>
    <mergeCell ref="B5:D5"/>
    <mergeCell ref="P6:R6"/>
    <mergeCell ref="AI1:AV1"/>
    <mergeCell ref="A1:AD1"/>
    <mergeCell ref="AI2:AV2"/>
    <mergeCell ref="A2:AD2"/>
    <mergeCell ref="AI4:AJ4"/>
    <mergeCell ref="AK5:AN5"/>
    <mergeCell ref="AO5:AR5"/>
    <mergeCell ref="AS5:AV5"/>
    <mergeCell ref="E5:F5"/>
    <mergeCell ref="AC5:AD5"/>
  </mergeCells>
  <printOptions horizontalCentered="1"/>
  <pageMargins left="0.31496062992125984" right="0.31496062992125984" top="0.5511811023622047" bottom="0.5511811023622047" header="0.31496062992125984" footer="0.31496062992125984"/>
  <pageSetup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5"/>
  <sheetViews>
    <sheetView zoomScalePageLayoutView="0" workbookViewId="0" topLeftCell="A1">
      <selection activeCell="B1" sqref="B1:M1"/>
    </sheetView>
  </sheetViews>
  <sheetFormatPr defaultColWidth="8.875" defaultRowHeight="13.5"/>
  <cols>
    <col min="1" max="1" width="5.875" style="196" customWidth="1"/>
    <col min="2" max="2" width="10.625" style="196" customWidth="1"/>
    <col min="3" max="4" width="9.625" style="196" customWidth="1"/>
    <col min="5" max="5" width="6.875" style="196" customWidth="1"/>
    <col min="6" max="6" width="3.625" style="205" customWidth="1"/>
    <col min="7" max="9" width="3.625" style="196" customWidth="1"/>
    <col min="10" max="10" width="3.625" style="205" customWidth="1"/>
    <col min="11" max="11" width="6.875" style="196" customWidth="1"/>
    <col min="12" max="13" width="9.625" style="196" customWidth="1"/>
    <col min="14" max="16384" width="8.875" style="220" customWidth="1"/>
  </cols>
  <sheetData>
    <row r="1" spans="2:13" s="196" customFormat="1" ht="34.5" customHeight="1">
      <c r="B1" s="397" t="s">
        <v>235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2:12" s="196" customFormat="1" ht="14.25" customHeight="1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3" s="196" customFormat="1" ht="17.25">
      <c r="B3" s="398" t="s">
        <v>236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198"/>
    </row>
    <row r="4" spans="2:13" s="196" customFormat="1" ht="17.25">
      <c r="B4" s="199" t="s">
        <v>316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2:13" s="196" customFormat="1" ht="17.25">
      <c r="B5" s="199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2:12" s="196" customFormat="1" ht="13.5">
      <c r="B6" s="200" t="s">
        <v>237</v>
      </c>
      <c r="C6" s="200"/>
      <c r="D6" s="201"/>
      <c r="E6" s="202"/>
      <c r="F6" s="202"/>
      <c r="G6" s="202">
        <v>18</v>
      </c>
      <c r="H6" s="202"/>
      <c r="I6" s="202">
        <v>23</v>
      </c>
      <c r="J6" s="202"/>
      <c r="K6" s="202"/>
      <c r="L6" s="200"/>
    </row>
    <row r="7" spans="2:13" s="196" customFormat="1" ht="13.5">
      <c r="B7" s="380" t="s">
        <v>238</v>
      </c>
      <c r="C7" s="380" t="s">
        <v>288</v>
      </c>
      <c r="D7" s="380"/>
      <c r="E7" s="380">
        <f>SUM(G6:G9)</f>
        <v>72</v>
      </c>
      <c r="F7" s="380" t="s">
        <v>239</v>
      </c>
      <c r="G7" s="203">
        <v>12</v>
      </c>
      <c r="H7" s="203"/>
      <c r="I7" s="203">
        <v>19</v>
      </c>
      <c r="J7" s="380" t="s">
        <v>240</v>
      </c>
      <c r="K7" s="380">
        <f>SUM(I6:I9)</f>
        <v>86</v>
      </c>
      <c r="L7" s="380" t="s">
        <v>289</v>
      </c>
      <c r="M7" s="380"/>
    </row>
    <row r="8" spans="2:13" s="196" customFormat="1" ht="13.5">
      <c r="B8" s="380"/>
      <c r="C8" s="380"/>
      <c r="D8" s="380"/>
      <c r="E8" s="380"/>
      <c r="F8" s="380"/>
      <c r="G8" s="203">
        <v>20</v>
      </c>
      <c r="H8" s="203"/>
      <c r="I8" s="203">
        <v>25</v>
      </c>
      <c r="J8" s="380"/>
      <c r="K8" s="380"/>
      <c r="L8" s="380"/>
      <c r="M8" s="380"/>
    </row>
    <row r="9" spans="2:13" s="196" customFormat="1" ht="13.5">
      <c r="B9" s="202"/>
      <c r="C9" s="202"/>
      <c r="D9" s="204"/>
      <c r="E9" s="202"/>
      <c r="F9" s="202"/>
      <c r="G9" s="202">
        <v>22</v>
      </c>
      <c r="H9" s="202"/>
      <c r="I9" s="202">
        <v>19</v>
      </c>
      <c r="J9" s="202"/>
      <c r="K9" s="202"/>
      <c r="L9" s="200"/>
      <c r="M9" s="204"/>
    </row>
    <row r="10" spans="2:12" s="196" customFormat="1" ht="13.5">
      <c r="B10" s="202"/>
      <c r="C10" s="202"/>
      <c r="D10" s="200"/>
      <c r="E10" s="200"/>
      <c r="F10" s="202"/>
      <c r="G10" s="202"/>
      <c r="H10" s="202"/>
      <c r="I10" s="202"/>
      <c r="J10" s="202"/>
      <c r="K10" s="200"/>
      <c r="L10" s="200"/>
    </row>
    <row r="11" spans="2:12" s="196" customFormat="1" ht="13.5">
      <c r="B11" s="200" t="s">
        <v>237</v>
      </c>
      <c r="C11" s="200"/>
      <c r="D11" s="201"/>
      <c r="E11" s="202"/>
      <c r="F11" s="202"/>
      <c r="G11" s="202">
        <v>19</v>
      </c>
      <c r="H11" s="202"/>
      <c r="I11" s="202">
        <v>19</v>
      </c>
      <c r="J11" s="202"/>
      <c r="K11" s="202"/>
      <c r="L11" s="200"/>
    </row>
    <row r="12" spans="2:13" s="196" customFormat="1" ht="13.5">
      <c r="B12" s="380" t="s">
        <v>241</v>
      </c>
      <c r="C12" s="380" t="s">
        <v>290</v>
      </c>
      <c r="D12" s="380"/>
      <c r="E12" s="380">
        <f>SUM(G11:G14)</f>
        <v>70</v>
      </c>
      <c r="F12" s="380" t="s">
        <v>242</v>
      </c>
      <c r="G12" s="203">
        <v>18</v>
      </c>
      <c r="H12" s="203"/>
      <c r="I12" s="203">
        <v>16</v>
      </c>
      <c r="J12" s="380" t="s">
        <v>243</v>
      </c>
      <c r="K12" s="380">
        <f>SUM(I11:I14)</f>
        <v>61</v>
      </c>
      <c r="L12" s="380" t="s">
        <v>291</v>
      </c>
      <c r="M12" s="380"/>
    </row>
    <row r="13" spans="2:13" s="196" customFormat="1" ht="13.5">
      <c r="B13" s="380"/>
      <c r="C13" s="380"/>
      <c r="D13" s="380"/>
      <c r="E13" s="380"/>
      <c r="F13" s="380"/>
      <c r="G13" s="203">
        <v>17</v>
      </c>
      <c r="H13" s="203"/>
      <c r="I13" s="203">
        <v>12</v>
      </c>
      <c r="J13" s="380"/>
      <c r="K13" s="380"/>
      <c r="L13" s="380"/>
      <c r="M13" s="380"/>
    </row>
    <row r="14" spans="2:13" s="196" customFormat="1" ht="13.5">
      <c r="B14" s="202"/>
      <c r="C14" s="202"/>
      <c r="D14" s="204"/>
      <c r="E14" s="202"/>
      <c r="F14" s="202"/>
      <c r="G14" s="202">
        <v>16</v>
      </c>
      <c r="H14" s="202"/>
      <c r="I14" s="202">
        <v>14</v>
      </c>
      <c r="J14" s="202"/>
      <c r="K14" s="202"/>
      <c r="L14" s="200"/>
      <c r="M14" s="204"/>
    </row>
    <row r="15" spans="2:13" s="196" customFormat="1" ht="13.5">
      <c r="B15" s="202"/>
      <c r="C15" s="202"/>
      <c r="D15" s="204"/>
      <c r="E15" s="202"/>
      <c r="F15" s="202"/>
      <c r="G15" s="202"/>
      <c r="H15" s="202"/>
      <c r="I15" s="202"/>
      <c r="J15" s="202"/>
      <c r="K15" s="202"/>
      <c r="L15" s="200"/>
      <c r="M15" s="204"/>
    </row>
    <row r="16" spans="2:12" s="196" customFormat="1" ht="13.5">
      <c r="B16" s="200" t="s">
        <v>237</v>
      </c>
      <c r="C16" s="200"/>
      <c r="D16" s="201"/>
      <c r="E16" s="202"/>
      <c r="F16" s="202"/>
      <c r="G16" s="202">
        <v>17</v>
      </c>
      <c r="H16" s="202"/>
      <c r="I16" s="202">
        <v>31</v>
      </c>
      <c r="J16" s="202"/>
      <c r="K16" s="202"/>
      <c r="L16" s="200"/>
    </row>
    <row r="17" spans="2:13" s="196" customFormat="1" ht="13.5">
      <c r="B17" s="380" t="s">
        <v>292</v>
      </c>
      <c r="C17" s="380" t="s">
        <v>293</v>
      </c>
      <c r="D17" s="380"/>
      <c r="E17" s="380">
        <f>SUM(G16:G19)</f>
        <v>39</v>
      </c>
      <c r="F17" s="380" t="s">
        <v>242</v>
      </c>
      <c r="G17" s="203">
        <v>6</v>
      </c>
      <c r="H17" s="203"/>
      <c r="I17" s="203">
        <v>29</v>
      </c>
      <c r="J17" s="380" t="s">
        <v>243</v>
      </c>
      <c r="K17" s="380">
        <f>SUM(I16:I19)</f>
        <v>110</v>
      </c>
      <c r="L17" s="380" t="s">
        <v>294</v>
      </c>
      <c r="M17" s="380"/>
    </row>
    <row r="18" spans="2:13" s="196" customFormat="1" ht="13.5">
      <c r="B18" s="380"/>
      <c r="C18" s="380"/>
      <c r="D18" s="380"/>
      <c r="E18" s="380"/>
      <c r="F18" s="380"/>
      <c r="G18" s="203">
        <v>4</v>
      </c>
      <c r="H18" s="203"/>
      <c r="I18" s="203">
        <v>18</v>
      </c>
      <c r="J18" s="380"/>
      <c r="K18" s="380"/>
      <c r="L18" s="380"/>
      <c r="M18" s="380"/>
    </row>
    <row r="19" spans="2:13" s="196" customFormat="1" ht="13.5">
      <c r="B19" s="202"/>
      <c r="C19" s="202"/>
      <c r="D19" s="204"/>
      <c r="E19" s="202"/>
      <c r="F19" s="202"/>
      <c r="G19" s="202">
        <v>12</v>
      </c>
      <c r="H19" s="202"/>
      <c r="I19" s="202">
        <v>32</v>
      </c>
      <c r="J19" s="202"/>
      <c r="K19" s="202"/>
      <c r="L19" s="200"/>
      <c r="M19" s="204"/>
    </row>
    <row r="20" spans="2:12" s="196" customFormat="1" ht="13.5">
      <c r="B20" s="202"/>
      <c r="C20" s="202"/>
      <c r="D20" s="200"/>
      <c r="E20" s="200"/>
      <c r="F20" s="202"/>
      <c r="G20" s="202"/>
      <c r="H20" s="202"/>
      <c r="I20" s="202"/>
      <c r="J20" s="202"/>
      <c r="K20" s="200"/>
      <c r="L20" s="200"/>
    </row>
    <row r="21" spans="2:12" s="196" customFormat="1" ht="13.5">
      <c r="B21" s="200" t="s">
        <v>237</v>
      </c>
      <c r="C21" s="200"/>
      <c r="D21" s="201"/>
      <c r="E21" s="202"/>
      <c r="F21" s="202"/>
      <c r="G21" s="202">
        <v>13</v>
      </c>
      <c r="H21" s="202"/>
      <c r="I21" s="202">
        <v>10</v>
      </c>
      <c r="J21" s="202"/>
      <c r="K21" s="202"/>
      <c r="L21" s="200"/>
    </row>
    <row r="22" spans="2:13" s="196" customFormat="1" ht="13.5">
      <c r="B22" s="380" t="s">
        <v>295</v>
      </c>
      <c r="C22" s="380" t="s">
        <v>297</v>
      </c>
      <c r="D22" s="380"/>
      <c r="E22" s="380">
        <f>SUM(G21:G24)</f>
        <v>54</v>
      </c>
      <c r="F22" s="380" t="s">
        <v>244</v>
      </c>
      <c r="G22" s="203">
        <v>16</v>
      </c>
      <c r="H22" s="203"/>
      <c r="I22" s="203">
        <v>10</v>
      </c>
      <c r="J22" s="380" t="s">
        <v>245</v>
      </c>
      <c r="K22" s="380">
        <f>SUM(I21:I24)</f>
        <v>55</v>
      </c>
      <c r="L22" s="380" t="s">
        <v>298</v>
      </c>
      <c r="M22" s="380"/>
    </row>
    <row r="23" spans="2:13" s="196" customFormat="1" ht="13.5">
      <c r="B23" s="380"/>
      <c r="C23" s="380"/>
      <c r="D23" s="380"/>
      <c r="E23" s="380"/>
      <c r="F23" s="380"/>
      <c r="G23" s="203">
        <v>18</v>
      </c>
      <c r="H23" s="203"/>
      <c r="I23" s="203">
        <v>20</v>
      </c>
      <c r="J23" s="380"/>
      <c r="K23" s="380"/>
      <c r="L23" s="380"/>
      <c r="M23" s="380"/>
    </row>
    <row r="24" spans="2:13" s="196" customFormat="1" ht="13.5">
      <c r="B24" s="202"/>
      <c r="C24" s="202"/>
      <c r="D24" s="204"/>
      <c r="E24" s="202"/>
      <c r="F24" s="202"/>
      <c r="G24" s="202">
        <v>7</v>
      </c>
      <c r="H24" s="202"/>
      <c r="I24" s="202">
        <v>15</v>
      </c>
      <c r="J24" s="202"/>
      <c r="K24" s="202"/>
      <c r="L24" s="200"/>
      <c r="M24" s="204"/>
    </row>
    <row r="25" spans="2:13" s="196" customFormat="1" ht="13.5">
      <c r="B25" s="202"/>
      <c r="C25" s="202"/>
      <c r="D25" s="204"/>
      <c r="E25" s="202"/>
      <c r="F25" s="202"/>
      <c r="G25" s="202"/>
      <c r="H25" s="202"/>
      <c r="I25" s="202"/>
      <c r="J25" s="202"/>
      <c r="K25" s="202"/>
      <c r="L25" s="200"/>
      <c r="M25" s="204"/>
    </row>
    <row r="26" spans="2:12" s="196" customFormat="1" ht="13.5">
      <c r="B26" s="200" t="s">
        <v>237</v>
      </c>
      <c r="C26" s="200"/>
      <c r="D26" s="201"/>
      <c r="E26" s="202"/>
      <c r="F26" s="202"/>
      <c r="G26" s="202">
        <v>25</v>
      </c>
      <c r="H26" s="202"/>
      <c r="I26" s="202">
        <v>9</v>
      </c>
      <c r="J26" s="202"/>
      <c r="K26" s="202"/>
      <c r="L26" s="200"/>
    </row>
    <row r="27" spans="2:13" s="196" customFormat="1" ht="13.5">
      <c r="B27" s="380" t="s">
        <v>296</v>
      </c>
      <c r="C27" s="380" t="s">
        <v>299</v>
      </c>
      <c r="D27" s="380"/>
      <c r="E27" s="380">
        <f>SUM(G26:G29)</f>
        <v>77</v>
      </c>
      <c r="F27" s="380" t="s">
        <v>246</v>
      </c>
      <c r="G27" s="203">
        <v>14</v>
      </c>
      <c r="H27" s="203"/>
      <c r="I27" s="203">
        <v>6</v>
      </c>
      <c r="J27" s="380" t="s">
        <v>247</v>
      </c>
      <c r="K27" s="380">
        <f>SUM(I26:I29)</f>
        <v>46</v>
      </c>
      <c r="L27" s="380" t="s">
        <v>300</v>
      </c>
      <c r="M27" s="380"/>
    </row>
    <row r="28" spans="2:13" s="196" customFormat="1" ht="13.5">
      <c r="B28" s="380"/>
      <c r="C28" s="380"/>
      <c r="D28" s="380"/>
      <c r="E28" s="380"/>
      <c r="F28" s="380"/>
      <c r="G28" s="203">
        <v>23</v>
      </c>
      <c r="H28" s="203"/>
      <c r="I28" s="203">
        <v>11</v>
      </c>
      <c r="J28" s="380"/>
      <c r="K28" s="380"/>
      <c r="L28" s="380"/>
      <c r="M28" s="380"/>
    </row>
    <row r="29" spans="2:13" s="196" customFormat="1" ht="13.5">
      <c r="B29" s="202"/>
      <c r="C29" s="202"/>
      <c r="D29" s="204"/>
      <c r="E29" s="202"/>
      <c r="F29" s="202"/>
      <c r="G29" s="202">
        <v>15</v>
      </c>
      <c r="H29" s="202"/>
      <c r="I29" s="202">
        <v>20</v>
      </c>
      <c r="J29" s="202"/>
      <c r="K29" s="202"/>
      <c r="L29" s="200"/>
      <c r="M29" s="204"/>
    </row>
    <row r="30" spans="2:12" s="196" customFormat="1" ht="13.5">
      <c r="B30" s="202"/>
      <c r="C30" s="202"/>
      <c r="D30" s="200"/>
      <c r="E30" s="200"/>
      <c r="F30" s="202"/>
      <c r="G30" s="202"/>
      <c r="H30" s="202"/>
      <c r="I30" s="202"/>
      <c r="J30" s="202"/>
      <c r="K30" s="200"/>
      <c r="L30" s="200"/>
    </row>
    <row r="31" spans="2:12" s="196" customFormat="1" ht="13.5">
      <c r="B31" s="200" t="s">
        <v>237</v>
      </c>
      <c r="C31" s="200"/>
      <c r="D31" s="201"/>
      <c r="E31" s="202"/>
      <c r="F31" s="202"/>
      <c r="G31" s="202">
        <v>13</v>
      </c>
      <c r="H31" s="202"/>
      <c r="I31" s="202">
        <v>7</v>
      </c>
      <c r="J31" s="202"/>
      <c r="K31" s="202"/>
      <c r="L31" s="200"/>
    </row>
    <row r="32" spans="2:13" s="196" customFormat="1" ht="13.5">
      <c r="B32" s="380" t="s">
        <v>301</v>
      </c>
      <c r="C32" s="380" t="s">
        <v>303</v>
      </c>
      <c r="D32" s="380"/>
      <c r="E32" s="380">
        <f>SUM(G31:G34)</f>
        <v>88</v>
      </c>
      <c r="F32" s="380" t="s">
        <v>246</v>
      </c>
      <c r="G32" s="203">
        <v>31</v>
      </c>
      <c r="H32" s="203"/>
      <c r="I32" s="203">
        <v>3</v>
      </c>
      <c r="J32" s="380" t="s">
        <v>247</v>
      </c>
      <c r="K32" s="380">
        <f>SUM(I31:I34)</f>
        <v>43</v>
      </c>
      <c r="L32" s="380" t="s">
        <v>304</v>
      </c>
      <c r="M32" s="380"/>
    </row>
    <row r="33" spans="2:13" s="196" customFormat="1" ht="13.5">
      <c r="B33" s="380"/>
      <c r="C33" s="380"/>
      <c r="D33" s="380"/>
      <c r="E33" s="380"/>
      <c r="F33" s="380"/>
      <c r="G33" s="203">
        <v>24</v>
      </c>
      <c r="H33" s="203"/>
      <c r="I33" s="203">
        <v>16</v>
      </c>
      <c r="J33" s="380"/>
      <c r="K33" s="380"/>
      <c r="L33" s="380"/>
      <c r="M33" s="380"/>
    </row>
    <row r="34" spans="2:13" s="196" customFormat="1" ht="13.5">
      <c r="B34" s="202"/>
      <c r="C34" s="202"/>
      <c r="D34" s="204"/>
      <c r="E34" s="202"/>
      <c r="F34" s="202"/>
      <c r="G34" s="202">
        <v>20</v>
      </c>
      <c r="H34" s="202"/>
      <c r="I34" s="202">
        <v>17</v>
      </c>
      <c r="J34" s="202"/>
      <c r="K34" s="202"/>
      <c r="L34" s="200"/>
      <c r="M34" s="204"/>
    </row>
    <row r="35" spans="2:13" s="196" customFormat="1" ht="13.5">
      <c r="B35" s="202"/>
      <c r="C35" s="202"/>
      <c r="D35" s="204"/>
      <c r="E35" s="202"/>
      <c r="F35" s="202"/>
      <c r="G35" s="202"/>
      <c r="H35" s="202"/>
      <c r="I35" s="202"/>
      <c r="J35" s="202"/>
      <c r="K35" s="202"/>
      <c r="L35" s="200"/>
      <c r="M35" s="204"/>
    </row>
    <row r="36" spans="2:12" s="196" customFormat="1" ht="13.5">
      <c r="B36" s="200" t="s">
        <v>237</v>
      </c>
      <c r="C36" s="200"/>
      <c r="D36" s="201"/>
      <c r="E36" s="202"/>
      <c r="F36" s="202"/>
      <c r="G36" s="202">
        <v>22</v>
      </c>
      <c r="H36" s="202"/>
      <c r="I36" s="202">
        <v>25</v>
      </c>
      <c r="J36" s="202"/>
      <c r="K36" s="202"/>
      <c r="L36" s="200"/>
    </row>
    <row r="37" spans="2:13" s="196" customFormat="1" ht="13.5">
      <c r="B37" s="380" t="s">
        <v>302</v>
      </c>
      <c r="C37" s="380" t="s">
        <v>305</v>
      </c>
      <c r="D37" s="380"/>
      <c r="E37" s="380">
        <f>SUM(G36:G39)</f>
        <v>74</v>
      </c>
      <c r="F37" s="380" t="s">
        <v>239</v>
      </c>
      <c r="G37" s="203">
        <v>17</v>
      </c>
      <c r="H37" s="203"/>
      <c r="I37" s="203">
        <v>16</v>
      </c>
      <c r="J37" s="380" t="s">
        <v>240</v>
      </c>
      <c r="K37" s="380">
        <f>SUM(I36:I39)</f>
        <v>79</v>
      </c>
      <c r="L37" s="380" t="s">
        <v>306</v>
      </c>
      <c r="M37" s="380"/>
    </row>
    <row r="38" spans="2:13" s="196" customFormat="1" ht="13.5">
      <c r="B38" s="380"/>
      <c r="C38" s="380"/>
      <c r="D38" s="380"/>
      <c r="E38" s="380"/>
      <c r="F38" s="380"/>
      <c r="G38" s="203">
        <v>13</v>
      </c>
      <c r="H38" s="203"/>
      <c r="I38" s="203">
        <v>16</v>
      </c>
      <c r="J38" s="380"/>
      <c r="K38" s="380"/>
      <c r="L38" s="380"/>
      <c r="M38" s="380"/>
    </row>
    <row r="39" spans="2:13" s="196" customFormat="1" ht="13.5">
      <c r="B39" s="202"/>
      <c r="C39" s="202"/>
      <c r="D39" s="204"/>
      <c r="E39" s="202"/>
      <c r="F39" s="202"/>
      <c r="G39" s="202">
        <v>22</v>
      </c>
      <c r="H39" s="202"/>
      <c r="I39" s="202">
        <v>22</v>
      </c>
      <c r="J39" s="202"/>
      <c r="K39" s="202"/>
      <c r="L39" s="200"/>
      <c r="M39" s="204"/>
    </row>
    <row r="40" spans="2:12" s="196" customFormat="1" ht="13.5">
      <c r="B40" s="202"/>
      <c r="C40" s="202"/>
      <c r="D40" s="200"/>
      <c r="E40" s="200"/>
      <c r="F40" s="202"/>
      <c r="G40" s="202"/>
      <c r="H40" s="202"/>
      <c r="I40" s="202"/>
      <c r="J40" s="202"/>
      <c r="K40" s="200"/>
      <c r="L40" s="200"/>
    </row>
    <row r="41" spans="2:12" s="196" customFormat="1" ht="13.5">
      <c r="B41" s="200" t="s">
        <v>308</v>
      </c>
      <c r="C41" s="200"/>
      <c r="D41" s="201"/>
      <c r="E41" s="202"/>
      <c r="F41" s="202"/>
      <c r="G41" s="202">
        <v>21</v>
      </c>
      <c r="H41" s="202"/>
      <c r="I41" s="202">
        <v>28</v>
      </c>
      <c r="J41" s="202"/>
      <c r="K41" s="202"/>
      <c r="L41" s="200"/>
    </row>
    <row r="42" spans="2:13" s="196" customFormat="1" ht="13.5">
      <c r="B42" s="380" t="s">
        <v>310</v>
      </c>
      <c r="C42" s="380" t="s">
        <v>309</v>
      </c>
      <c r="D42" s="380"/>
      <c r="E42" s="380">
        <f>SUM(G41:G45)</f>
        <v>88</v>
      </c>
      <c r="F42" s="380" t="s">
        <v>248</v>
      </c>
      <c r="G42" s="203">
        <v>12</v>
      </c>
      <c r="H42" s="203"/>
      <c r="I42" s="203">
        <v>18</v>
      </c>
      <c r="J42" s="380" t="s">
        <v>249</v>
      </c>
      <c r="K42" s="380">
        <f>SUM(I41:I45)</f>
        <v>91</v>
      </c>
      <c r="L42" s="380" t="s">
        <v>356</v>
      </c>
      <c r="M42" s="380"/>
    </row>
    <row r="43" spans="2:13" s="196" customFormat="1" ht="13.5">
      <c r="B43" s="380"/>
      <c r="C43" s="380"/>
      <c r="D43" s="380"/>
      <c r="E43" s="380"/>
      <c r="F43" s="380"/>
      <c r="G43" s="203">
        <v>23</v>
      </c>
      <c r="H43" s="203"/>
      <c r="I43" s="203">
        <v>14</v>
      </c>
      <c r="J43" s="380"/>
      <c r="K43" s="380"/>
      <c r="L43" s="380"/>
      <c r="M43" s="380"/>
    </row>
    <row r="44" spans="2:13" s="196" customFormat="1" ht="13.5">
      <c r="B44" s="202"/>
      <c r="C44" s="202"/>
      <c r="D44" s="204"/>
      <c r="E44" s="202"/>
      <c r="F44" s="202"/>
      <c r="G44" s="202">
        <v>19</v>
      </c>
      <c r="H44" s="202"/>
      <c r="I44" s="202">
        <v>15</v>
      </c>
      <c r="J44" s="202"/>
      <c r="K44" s="202"/>
      <c r="L44" s="200"/>
      <c r="M44" s="204"/>
    </row>
    <row r="45" spans="2:13" s="196" customFormat="1" ht="13.5">
      <c r="B45" s="202"/>
      <c r="C45" s="202"/>
      <c r="D45" s="204"/>
      <c r="E45" s="202"/>
      <c r="F45" s="202"/>
      <c r="G45" s="202">
        <v>13</v>
      </c>
      <c r="H45" s="228" t="s">
        <v>362</v>
      </c>
      <c r="I45" s="202">
        <v>16</v>
      </c>
      <c r="J45" s="202"/>
      <c r="K45" s="202"/>
      <c r="L45" s="200"/>
      <c r="M45" s="204"/>
    </row>
    <row r="46" spans="2:13" s="196" customFormat="1" ht="13.5">
      <c r="B46" s="202"/>
      <c r="C46" s="202"/>
      <c r="D46" s="204"/>
      <c r="E46" s="202"/>
      <c r="F46" s="202"/>
      <c r="G46" s="202"/>
      <c r="H46" s="202"/>
      <c r="I46" s="202"/>
      <c r="J46" s="202"/>
      <c r="K46" s="202"/>
      <c r="L46" s="200"/>
      <c r="M46" s="204"/>
    </row>
    <row r="47" spans="2:12" s="196" customFormat="1" ht="13.5">
      <c r="B47" s="200" t="s">
        <v>308</v>
      </c>
      <c r="C47" s="200"/>
      <c r="D47" s="201"/>
      <c r="E47" s="202"/>
      <c r="F47" s="202"/>
      <c r="G47" s="202">
        <v>13</v>
      </c>
      <c r="H47" s="202"/>
      <c r="I47" s="202">
        <v>26</v>
      </c>
      <c r="J47" s="202"/>
      <c r="K47" s="202"/>
      <c r="L47" s="200"/>
    </row>
    <row r="48" spans="2:13" s="196" customFormat="1" ht="13.5">
      <c r="B48" s="380" t="s">
        <v>96</v>
      </c>
      <c r="C48" s="380" t="s">
        <v>357</v>
      </c>
      <c r="D48" s="380"/>
      <c r="E48" s="380">
        <f>SUM(G47:G50)</f>
        <v>57</v>
      </c>
      <c r="F48" s="380" t="s">
        <v>248</v>
      </c>
      <c r="G48" s="203">
        <v>22</v>
      </c>
      <c r="H48" s="203"/>
      <c r="I48" s="203">
        <v>11</v>
      </c>
      <c r="J48" s="380" t="s">
        <v>249</v>
      </c>
      <c r="K48" s="380">
        <f>SUM(I47:I50)</f>
        <v>64</v>
      </c>
      <c r="L48" s="380" t="s">
        <v>294</v>
      </c>
      <c r="M48" s="380"/>
    </row>
    <row r="49" spans="2:13" s="196" customFormat="1" ht="13.5">
      <c r="B49" s="380"/>
      <c r="C49" s="380"/>
      <c r="D49" s="380"/>
      <c r="E49" s="380"/>
      <c r="F49" s="380"/>
      <c r="G49" s="203">
        <v>14</v>
      </c>
      <c r="H49" s="203"/>
      <c r="I49" s="203">
        <v>7</v>
      </c>
      <c r="J49" s="380"/>
      <c r="K49" s="380"/>
      <c r="L49" s="380"/>
      <c r="M49" s="380"/>
    </row>
    <row r="50" spans="2:13" s="196" customFormat="1" ht="13.5">
      <c r="B50" s="202"/>
      <c r="C50" s="202"/>
      <c r="D50" s="204"/>
      <c r="E50" s="202"/>
      <c r="F50" s="202"/>
      <c r="G50" s="202">
        <v>8</v>
      </c>
      <c r="H50" s="202"/>
      <c r="I50" s="202">
        <v>20</v>
      </c>
      <c r="J50" s="202"/>
      <c r="K50" s="202"/>
      <c r="L50" s="200"/>
      <c r="M50" s="204"/>
    </row>
    <row r="51" spans="2:13" s="196" customFormat="1" ht="13.5">
      <c r="B51" s="202"/>
      <c r="C51" s="202"/>
      <c r="D51" s="204"/>
      <c r="E51" s="202"/>
      <c r="F51" s="202"/>
      <c r="G51" s="202"/>
      <c r="H51" s="202"/>
      <c r="I51" s="202"/>
      <c r="J51" s="202"/>
      <c r="K51" s="202"/>
      <c r="L51" s="200"/>
      <c r="M51" s="204"/>
    </row>
    <row r="52" spans="2:13" s="196" customFormat="1" ht="13.5">
      <c r="B52" s="223" t="s">
        <v>307</v>
      </c>
      <c r="C52" s="223"/>
      <c r="D52" s="222"/>
      <c r="E52" s="224"/>
      <c r="F52" s="224"/>
      <c r="G52" s="224">
        <v>10</v>
      </c>
      <c r="H52" s="224"/>
      <c r="I52" s="224">
        <v>10</v>
      </c>
      <c r="J52" s="224"/>
      <c r="K52" s="224"/>
      <c r="L52" s="223"/>
      <c r="M52" s="223"/>
    </row>
    <row r="53" spans="2:13" s="196" customFormat="1" ht="13.5">
      <c r="B53" s="381" t="s">
        <v>313</v>
      </c>
      <c r="C53" s="381" t="s">
        <v>355</v>
      </c>
      <c r="D53" s="381"/>
      <c r="E53" s="380">
        <f>SUM(G52:G55)</f>
        <v>65</v>
      </c>
      <c r="F53" s="381" t="s">
        <v>311</v>
      </c>
      <c r="G53" s="225">
        <v>20</v>
      </c>
      <c r="H53" s="225"/>
      <c r="I53" s="225">
        <v>3</v>
      </c>
      <c r="J53" s="381" t="s">
        <v>312</v>
      </c>
      <c r="K53" s="380">
        <f>SUM(I52:I55)</f>
        <v>39</v>
      </c>
      <c r="L53" s="381" t="s">
        <v>359</v>
      </c>
      <c r="M53" s="381"/>
    </row>
    <row r="54" spans="2:13" s="196" customFormat="1" ht="13.5">
      <c r="B54" s="381"/>
      <c r="C54" s="381"/>
      <c r="D54" s="381"/>
      <c r="E54" s="380"/>
      <c r="F54" s="381"/>
      <c r="G54" s="225">
        <v>18</v>
      </c>
      <c r="H54" s="225"/>
      <c r="I54" s="225">
        <v>16</v>
      </c>
      <c r="J54" s="381"/>
      <c r="K54" s="380"/>
      <c r="L54" s="381"/>
      <c r="M54" s="381"/>
    </row>
    <row r="55" spans="2:13" s="196" customFormat="1" ht="13.5">
      <c r="B55" s="224"/>
      <c r="C55" s="224"/>
      <c r="D55" s="226"/>
      <c r="E55" s="224"/>
      <c r="F55" s="224"/>
      <c r="G55" s="224">
        <v>17</v>
      </c>
      <c r="H55" s="224"/>
      <c r="I55" s="224">
        <v>10</v>
      </c>
      <c r="J55" s="224"/>
      <c r="K55" s="224"/>
      <c r="L55" s="223"/>
      <c r="M55" s="226"/>
    </row>
    <row r="56" spans="2:13" s="196" customFormat="1" ht="13.5">
      <c r="B56" s="202"/>
      <c r="C56" s="202"/>
      <c r="D56" s="204"/>
      <c r="E56" s="202"/>
      <c r="F56" s="202"/>
      <c r="G56" s="202"/>
      <c r="H56" s="202"/>
      <c r="I56" s="202"/>
      <c r="J56" s="202"/>
      <c r="K56" s="202"/>
      <c r="L56" s="200"/>
      <c r="M56" s="204"/>
    </row>
    <row r="57" spans="2:12" s="196" customFormat="1" ht="13.5">
      <c r="B57" s="200" t="s">
        <v>308</v>
      </c>
      <c r="C57" s="200"/>
      <c r="D57" s="201"/>
      <c r="E57" s="202"/>
      <c r="F57" s="202"/>
      <c r="G57" s="202">
        <v>33</v>
      </c>
      <c r="H57" s="202"/>
      <c r="I57" s="202">
        <v>10</v>
      </c>
      <c r="J57" s="202"/>
      <c r="K57" s="202"/>
      <c r="L57" s="200"/>
    </row>
    <row r="58" spans="2:13" s="196" customFormat="1" ht="13.5">
      <c r="B58" s="380" t="s">
        <v>314</v>
      </c>
      <c r="C58" s="380" t="s">
        <v>360</v>
      </c>
      <c r="D58" s="380"/>
      <c r="E58" s="380">
        <f>SUM(G57:G60)</f>
        <v>109</v>
      </c>
      <c r="F58" s="380" t="s">
        <v>248</v>
      </c>
      <c r="G58" s="203">
        <v>27</v>
      </c>
      <c r="H58" s="203"/>
      <c r="I58" s="203">
        <v>16</v>
      </c>
      <c r="J58" s="380" t="s">
        <v>249</v>
      </c>
      <c r="K58" s="380">
        <f>SUM(I57:I60)</f>
        <v>55</v>
      </c>
      <c r="L58" s="380" t="s">
        <v>361</v>
      </c>
      <c r="M58" s="380"/>
    </row>
    <row r="59" spans="2:13" s="196" customFormat="1" ht="13.5">
      <c r="B59" s="380"/>
      <c r="C59" s="380"/>
      <c r="D59" s="380"/>
      <c r="E59" s="380"/>
      <c r="F59" s="380"/>
      <c r="G59" s="203">
        <v>31</v>
      </c>
      <c r="H59" s="203"/>
      <c r="I59" s="203">
        <v>8</v>
      </c>
      <c r="J59" s="380"/>
      <c r="K59" s="380"/>
      <c r="L59" s="380"/>
      <c r="M59" s="380"/>
    </row>
    <row r="60" spans="2:13" s="196" customFormat="1" ht="15" customHeight="1">
      <c r="B60" s="202"/>
      <c r="C60" s="202"/>
      <c r="D60" s="204"/>
      <c r="E60" s="202"/>
      <c r="F60" s="202"/>
      <c r="G60" s="202">
        <v>18</v>
      </c>
      <c r="H60" s="202"/>
      <c r="I60" s="202">
        <v>21</v>
      </c>
      <c r="J60" s="202"/>
      <c r="K60" s="202"/>
      <c r="L60" s="200"/>
      <c r="M60" s="204"/>
    </row>
    <row r="61" spans="2:13" s="196" customFormat="1" ht="15" customHeight="1">
      <c r="B61" s="202"/>
      <c r="C61" s="202"/>
      <c r="D61" s="204"/>
      <c r="E61" s="202"/>
      <c r="F61" s="202"/>
      <c r="G61" s="202"/>
      <c r="H61" s="202"/>
      <c r="I61" s="202"/>
      <c r="J61" s="202"/>
      <c r="K61" s="202"/>
      <c r="L61" s="200"/>
      <c r="M61" s="204"/>
    </row>
    <row r="62" spans="2:13" s="196" customFormat="1" ht="15" customHeight="1"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</row>
    <row r="63" spans="2:10" s="196" customFormat="1" ht="13.5">
      <c r="B63" s="199" t="s">
        <v>325</v>
      </c>
      <c r="C63" s="199"/>
      <c r="F63" s="205"/>
      <c r="J63" s="205"/>
    </row>
    <row r="64" spans="2:12" s="196" customFormat="1" ht="13.5">
      <c r="B64" s="206"/>
      <c r="C64" s="206"/>
      <c r="D64" s="200"/>
      <c r="E64" s="200"/>
      <c r="F64" s="202"/>
      <c r="G64" s="200"/>
      <c r="H64" s="200"/>
      <c r="I64" s="200"/>
      <c r="J64" s="202"/>
      <c r="K64" s="200"/>
      <c r="L64" s="200"/>
    </row>
    <row r="65" spans="2:12" s="196" customFormat="1" ht="13.5">
      <c r="B65" s="200" t="s">
        <v>327</v>
      </c>
      <c r="C65" s="200"/>
      <c r="D65" s="201"/>
      <c r="E65" s="202"/>
      <c r="F65" s="202"/>
      <c r="G65" s="202">
        <v>13</v>
      </c>
      <c r="H65" s="202"/>
      <c r="I65" s="202">
        <v>21</v>
      </c>
      <c r="J65" s="202"/>
      <c r="K65" s="202"/>
      <c r="L65" s="200"/>
    </row>
    <row r="66" spans="2:13" s="196" customFormat="1" ht="13.5">
      <c r="B66" s="380" t="s">
        <v>292</v>
      </c>
      <c r="C66" s="380" t="s">
        <v>293</v>
      </c>
      <c r="D66" s="380"/>
      <c r="E66" s="380">
        <f>SUM(G65:G68)</f>
        <v>50</v>
      </c>
      <c r="F66" s="380" t="s">
        <v>239</v>
      </c>
      <c r="G66" s="203">
        <v>8</v>
      </c>
      <c r="H66" s="203"/>
      <c r="I66" s="203">
        <v>31</v>
      </c>
      <c r="J66" s="380" t="s">
        <v>240</v>
      </c>
      <c r="K66" s="380">
        <f>SUM(I65:I68)</f>
        <v>93</v>
      </c>
      <c r="L66" s="380" t="s">
        <v>179</v>
      </c>
      <c r="M66" s="380"/>
    </row>
    <row r="67" spans="2:13" s="196" customFormat="1" ht="15" customHeight="1">
      <c r="B67" s="380"/>
      <c r="C67" s="380"/>
      <c r="D67" s="380"/>
      <c r="E67" s="380"/>
      <c r="F67" s="380"/>
      <c r="G67" s="203">
        <v>15</v>
      </c>
      <c r="H67" s="203"/>
      <c r="I67" s="203">
        <v>19</v>
      </c>
      <c r="J67" s="380"/>
      <c r="K67" s="380"/>
      <c r="L67" s="380"/>
      <c r="M67" s="380"/>
    </row>
    <row r="68" spans="2:12" s="196" customFormat="1" ht="13.5">
      <c r="B68" s="202"/>
      <c r="C68" s="202"/>
      <c r="D68" s="200"/>
      <c r="E68" s="202"/>
      <c r="F68" s="202"/>
      <c r="G68" s="202">
        <v>14</v>
      </c>
      <c r="H68" s="202"/>
      <c r="I68" s="202">
        <v>22</v>
      </c>
      <c r="J68" s="202"/>
      <c r="K68" s="202"/>
      <c r="L68" s="200"/>
    </row>
    <row r="69" spans="2:12" s="196" customFormat="1" ht="13.5">
      <c r="B69" s="202"/>
      <c r="C69" s="202"/>
      <c r="D69" s="200"/>
      <c r="E69" s="200"/>
      <c r="F69" s="202"/>
      <c r="G69" s="202"/>
      <c r="H69" s="202"/>
      <c r="I69" s="202"/>
      <c r="J69" s="202"/>
      <c r="K69" s="200"/>
      <c r="L69" s="200"/>
    </row>
    <row r="70" spans="2:12" s="196" customFormat="1" ht="13.5">
      <c r="B70" s="207" t="s">
        <v>330</v>
      </c>
      <c r="C70" s="202"/>
      <c r="D70" s="200"/>
      <c r="E70" s="202"/>
      <c r="F70" s="202"/>
      <c r="G70" s="202">
        <v>21</v>
      </c>
      <c r="H70" s="202"/>
      <c r="I70" s="202">
        <v>7</v>
      </c>
      <c r="J70" s="202"/>
      <c r="K70" s="202"/>
      <c r="L70" s="200"/>
    </row>
    <row r="71" spans="2:13" s="196" customFormat="1" ht="13.5">
      <c r="B71" s="380" t="s">
        <v>295</v>
      </c>
      <c r="C71" s="380" t="s">
        <v>365</v>
      </c>
      <c r="D71" s="380"/>
      <c r="E71" s="380">
        <f>SUM(G70:G73)</f>
        <v>95</v>
      </c>
      <c r="F71" s="380" t="s">
        <v>239</v>
      </c>
      <c r="G71" s="203">
        <v>16</v>
      </c>
      <c r="H71" s="203"/>
      <c r="I71" s="203">
        <v>11</v>
      </c>
      <c r="J71" s="380" t="s">
        <v>240</v>
      </c>
      <c r="K71" s="380">
        <f>SUM(I70:I73)</f>
        <v>32</v>
      </c>
      <c r="L71" s="380" t="s">
        <v>371</v>
      </c>
      <c r="M71" s="380"/>
    </row>
    <row r="72" spans="2:13" s="196" customFormat="1" ht="15" customHeight="1">
      <c r="B72" s="380"/>
      <c r="C72" s="380"/>
      <c r="D72" s="380"/>
      <c r="E72" s="380"/>
      <c r="F72" s="380"/>
      <c r="G72" s="203">
        <v>34</v>
      </c>
      <c r="H72" s="203"/>
      <c r="I72" s="203">
        <v>8</v>
      </c>
      <c r="J72" s="380"/>
      <c r="K72" s="380"/>
      <c r="L72" s="380"/>
      <c r="M72" s="380"/>
    </row>
    <row r="73" spans="2:12" s="196" customFormat="1" ht="15" customHeight="1">
      <c r="B73" s="203"/>
      <c r="C73" s="203"/>
      <c r="D73" s="208"/>
      <c r="E73" s="203"/>
      <c r="F73" s="203"/>
      <c r="G73" s="203">
        <v>24</v>
      </c>
      <c r="H73" s="203"/>
      <c r="I73" s="203">
        <v>6</v>
      </c>
      <c r="J73" s="203"/>
      <c r="K73" s="203"/>
      <c r="L73" s="208"/>
    </row>
    <row r="74" spans="2:12" s="196" customFormat="1" ht="13.5">
      <c r="B74" s="202"/>
      <c r="C74" s="202"/>
      <c r="D74" s="200"/>
      <c r="E74" s="200"/>
      <c r="F74" s="202"/>
      <c r="G74" s="200"/>
      <c r="H74" s="200"/>
      <c r="I74" s="200"/>
      <c r="J74" s="202"/>
      <c r="K74" s="200"/>
      <c r="L74" s="200"/>
    </row>
    <row r="75" spans="2:12" s="196" customFormat="1" ht="13.5">
      <c r="B75" s="207" t="s">
        <v>330</v>
      </c>
      <c r="C75" s="202"/>
      <c r="D75" s="200"/>
      <c r="E75" s="202"/>
      <c r="F75" s="202"/>
      <c r="G75" s="202">
        <v>13</v>
      </c>
      <c r="H75" s="202"/>
      <c r="I75" s="202">
        <v>14</v>
      </c>
      <c r="J75" s="202"/>
      <c r="K75" s="202"/>
      <c r="L75" s="200"/>
    </row>
    <row r="76" spans="2:13" s="196" customFormat="1" ht="13.5">
      <c r="B76" s="380" t="s">
        <v>328</v>
      </c>
      <c r="C76" s="380" t="s">
        <v>366</v>
      </c>
      <c r="D76" s="380"/>
      <c r="E76" s="380">
        <f>SUM(G75:G78)</f>
        <v>63</v>
      </c>
      <c r="F76" s="380" t="s">
        <v>239</v>
      </c>
      <c r="G76" s="203">
        <v>16</v>
      </c>
      <c r="H76" s="203"/>
      <c r="I76" s="203">
        <v>16</v>
      </c>
      <c r="J76" s="380" t="s">
        <v>240</v>
      </c>
      <c r="K76" s="380">
        <f>SUM(I75:I78)</f>
        <v>66</v>
      </c>
      <c r="L76" s="380" t="s">
        <v>357</v>
      </c>
      <c r="M76" s="380"/>
    </row>
    <row r="77" spans="2:13" s="196" customFormat="1" ht="15" customHeight="1">
      <c r="B77" s="380"/>
      <c r="C77" s="380"/>
      <c r="D77" s="380"/>
      <c r="E77" s="380"/>
      <c r="F77" s="380"/>
      <c r="G77" s="203">
        <v>14</v>
      </c>
      <c r="H77" s="203"/>
      <c r="I77" s="203">
        <v>29</v>
      </c>
      <c r="J77" s="380"/>
      <c r="K77" s="380"/>
      <c r="L77" s="380"/>
      <c r="M77" s="380"/>
    </row>
    <row r="78" spans="2:12" s="196" customFormat="1" ht="13.5">
      <c r="B78" s="202"/>
      <c r="C78" s="202"/>
      <c r="D78" s="200"/>
      <c r="E78" s="202"/>
      <c r="F78" s="202"/>
      <c r="G78" s="202">
        <v>20</v>
      </c>
      <c r="H78" s="202"/>
      <c r="I78" s="202">
        <v>7</v>
      </c>
      <c r="J78" s="202"/>
      <c r="K78" s="202"/>
      <c r="L78" s="200"/>
    </row>
    <row r="79" spans="2:12" s="196" customFormat="1" ht="13.5">
      <c r="B79" s="202"/>
      <c r="C79" s="202"/>
      <c r="D79" s="200"/>
      <c r="E79" s="202"/>
      <c r="F79" s="202"/>
      <c r="G79" s="202"/>
      <c r="H79" s="202"/>
      <c r="I79" s="202"/>
      <c r="J79" s="202"/>
      <c r="K79" s="202"/>
      <c r="L79" s="200"/>
    </row>
    <row r="80" spans="2:12" s="196" customFormat="1" ht="13.5">
      <c r="B80" s="200" t="s">
        <v>327</v>
      </c>
      <c r="C80" s="202"/>
      <c r="D80" s="200"/>
      <c r="E80" s="202"/>
      <c r="F80" s="202"/>
      <c r="G80" s="202">
        <v>32</v>
      </c>
      <c r="H80" s="202"/>
      <c r="I80" s="202">
        <v>14</v>
      </c>
      <c r="J80" s="202"/>
      <c r="K80" s="202"/>
      <c r="L80" s="200"/>
    </row>
    <row r="81" spans="2:13" s="196" customFormat="1" ht="13.5">
      <c r="B81" s="380" t="s">
        <v>317</v>
      </c>
      <c r="C81" s="380" t="s">
        <v>398</v>
      </c>
      <c r="D81" s="380"/>
      <c r="E81" s="380">
        <f>SUM(G80:G83)</f>
        <v>92</v>
      </c>
      <c r="F81" s="380" t="s">
        <v>239</v>
      </c>
      <c r="G81" s="203">
        <v>21</v>
      </c>
      <c r="H81" s="203"/>
      <c r="I81" s="203">
        <v>15</v>
      </c>
      <c r="J81" s="380" t="s">
        <v>240</v>
      </c>
      <c r="K81" s="380">
        <f>SUM(I80:I83)</f>
        <v>74</v>
      </c>
      <c r="L81" s="380" t="s">
        <v>402</v>
      </c>
      <c r="M81" s="380"/>
    </row>
    <row r="82" spans="2:13" s="196" customFormat="1" ht="15" customHeight="1">
      <c r="B82" s="380"/>
      <c r="C82" s="380"/>
      <c r="D82" s="380"/>
      <c r="E82" s="380"/>
      <c r="F82" s="380"/>
      <c r="G82" s="203">
        <v>21</v>
      </c>
      <c r="H82" s="203"/>
      <c r="I82" s="203">
        <v>22</v>
      </c>
      <c r="J82" s="380"/>
      <c r="K82" s="380"/>
      <c r="L82" s="380"/>
      <c r="M82" s="380"/>
    </row>
    <row r="83" spans="2:12" s="196" customFormat="1" ht="13.5">
      <c r="B83" s="202"/>
      <c r="C83" s="202"/>
      <c r="D83" s="200"/>
      <c r="E83" s="202"/>
      <c r="F83" s="202"/>
      <c r="G83" s="202">
        <v>18</v>
      </c>
      <c r="H83" s="202"/>
      <c r="I83" s="202">
        <v>23</v>
      </c>
      <c r="J83" s="202"/>
      <c r="K83" s="202"/>
      <c r="L83" s="200"/>
    </row>
    <row r="84" spans="2:12" s="196" customFormat="1" ht="13.5">
      <c r="B84" s="202"/>
      <c r="C84" s="202"/>
      <c r="D84" s="200"/>
      <c r="E84" s="200"/>
      <c r="F84" s="202"/>
      <c r="G84" s="200"/>
      <c r="H84" s="200"/>
      <c r="I84" s="200"/>
      <c r="J84" s="202"/>
      <c r="K84" s="200"/>
      <c r="L84" s="200"/>
    </row>
    <row r="85" spans="2:12" s="196" customFormat="1" ht="13.5">
      <c r="B85" s="207" t="s">
        <v>331</v>
      </c>
      <c r="C85" s="202"/>
      <c r="D85" s="200"/>
      <c r="E85" s="202"/>
      <c r="F85" s="202"/>
      <c r="G85" s="202">
        <v>9</v>
      </c>
      <c r="H85" s="202"/>
      <c r="I85" s="202">
        <v>22</v>
      </c>
      <c r="J85" s="202"/>
      <c r="K85" s="202"/>
      <c r="L85" s="200"/>
    </row>
    <row r="86" spans="2:13" s="196" customFormat="1" ht="13.5">
      <c r="B86" s="380" t="s">
        <v>332</v>
      </c>
      <c r="C86" s="380" t="s">
        <v>304</v>
      </c>
      <c r="D86" s="380"/>
      <c r="E86" s="380">
        <f>SUM(G85:G88)</f>
        <v>28</v>
      </c>
      <c r="F86" s="380" t="s">
        <v>239</v>
      </c>
      <c r="G86" s="203">
        <v>8</v>
      </c>
      <c r="H86" s="203"/>
      <c r="I86" s="203">
        <v>28</v>
      </c>
      <c r="J86" s="380" t="s">
        <v>240</v>
      </c>
      <c r="K86" s="380">
        <f>SUM(I85:I88)</f>
        <v>102</v>
      </c>
      <c r="L86" s="380" t="s">
        <v>399</v>
      </c>
      <c r="M86" s="380"/>
    </row>
    <row r="87" spans="2:13" s="196" customFormat="1" ht="15" customHeight="1">
      <c r="B87" s="380"/>
      <c r="C87" s="380"/>
      <c r="D87" s="380"/>
      <c r="E87" s="380"/>
      <c r="F87" s="380"/>
      <c r="G87" s="203">
        <v>0</v>
      </c>
      <c r="H87" s="203"/>
      <c r="I87" s="203">
        <v>40</v>
      </c>
      <c r="J87" s="380"/>
      <c r="K87" s="380"/>
      <c r="L87" s="380"/>
      <c r="M87" s="380"/>
    </row>
    <row r="88" spans="2:12" s="196" customFormat="1" ht="13.5">
      <c r="B88" s="202"/>
      <c r="C88" s="202"/>
      <c r="D88" s="200"/>
      <c r="E88" s="202"/>
      <c r="F88" s="202"/>
      <c r="G88" s="202">
        <v>11</v>
      </c>
      <c r="H88" s="202"/>
      <c r="I88" s="202">
        <v>12</v>
      </c>
      <c r="J88" s="202"/>
      <c r="K88" s="202"/>
      <c r="L88" s="200"/>
    </row>
    <row r="89" spans="2:12" s="196" customFormat="1" ht="13.5">
      <c r="B89" s="202"/>
      <c r="C89" s="202"/>
      <c r="D89" s="200"/>
      <c r="E89" s="202"/>
      <c r="F89" s="202"/>
      <c r="G89" s="202"/>
      <c r="H89" s="202"/>
      <c r="I89" s="202"/>
      <c r="J89" s="202"/>
      <c r="K89" s="202"/>
      <c r="L89" s="200"/>
    </row>
    <row r="90" spans="2:12" s="196" customFormat="1" ht="13.5">
      <c r="B90" s="207" t="s">
        <v>344</v>
      </c>
      <c r="C90" s="202"/>
      <c r="D90" s="200"/>
      <c r="E90" s="202"/>
      <c r="F90" s="202"/>
      <c r="G90" s="202">
        <v>23</v>
      </c>
      <c r="H90" s="202"/>
      <c r="I90" s="202">
        <v>21</v>
      </c>
      <c r="J90" s="202"/>
      <c r="K90" s="202"/>
      <c r="L90" s="200"/>
    </row>
    <row r="91" spans="2:13" s="196" customFormat="1" ht="13.5">
      <c r="B91" s="380" t="s">
        <v>333</v>
      </c>
      <c r="C91" s="380" t="s">
        <v>289</v>
      </c>
      <c r="D91" s="380"/>
      <c r="E91" s="380">
        <f>SUM(G90:G93)</f>
        <v>73</v>
      </c>
      <c r="F91" s="380" t="s">
        <v>239</v>
      </c>
      <c r="G91" s="203">
        <v>20</v>
      </c>
      <c r="H91" s="203"/>
      <c r="I91" s="203">
        <v>23</v>
      </c>
      <c r="J91" s="380" t="s">
        <v>240</v>
      </c>
      <c r="K91" s="380">
        <f>SUM(I90:I93)</f>
        <v>79</v>
      </c>
      <c r="L91" s="380" t="s">
        <v>355</v>
      </c>
      <c r="M91" s="380"/>
    </row>
    <row r="92" spans="2:13" s="196" customFormat="1" ht="15" customHeight="1">
      <c r="B92" s="380"/>
      <c r="C92" s="380"/>
      <c r="D92" s="380"/>
      <c r="E92" s="380"/>
      <c r="F92" s="380"/>
      <c r="G92" s="203">
        <v>17</v>
      </c>
      <c r="H92" s="203"/>
      <c r="I92" s="203">
        <v>24</v>
      </c>
      <c r="J92" s="380"/>
      <c r="K92" s="380"/>
      <c r="L92" s="380"/>
      <c r="M92" s="380"/>
    </row>
    <row r="93" spans="2:12" s="196" customFormat="1" ht="13.5">
      <c r="B93" s="202"/>
      <c r="C93" s="202"/>
      <c r="D93" s="200"/>
      <c r="E93" s="202"/>
      <c r="F93" s="202"/>
      <c r="G93" s="202">
        <v>13</v>
      </c>
      <c r="H93" s="202"/>
      <c r="I93" s="202">
        <v>11</v>
      </c>
      <c r="J93" s="202"/>
      <c r="K93" s="202"/>
      <c r="L93" s="200"/>
    </row>
    <row r="94" spans="2:12" s="196" customFormat="1" ht="13.5">
      <c r="B94" s="202"/>
      <c r="C94" s="202"/>
      <c r="D94" s="200"/>
      <c r="E94" s="202"/>
      <c r="F94" s="202"/>
      <c r="G94" s="202"/>
      <c r="H94" s="202"/>
      <c r="I94" s="202"/>
      <c r="J94" s="202"/>
      <c r="K94" s="202"/>
      <c r="L94" s="200"/>
    </row>
    <row r="95" spans="2:12" s="196" customFormat="1" ht="13.5">
      <c r="B95" s="207" t="s">
        <v>344</v>
      </c>
      <c r="C95" s="202"/>
      <c r="D95" s="200"/>
      <c r="E95" s="202"/>
      <c r="F95" s="202"/>
      <c r="G95" s="202">
        <v>22</v>
      </c>
      <c r="H95" s="202"/>
      <c r="I95" s="202">
        <v>28</v>
      </c>
      <c r="J95" s="202"/>
      <c r="K95" s="202"/>
      <c r="L95" s="200"/>
    </row>
    <row r="96" spans="2:13" s="196" customFormat="1" ht="13.5">
      <c r="B96" s="380" t="s">
        <v>334</v>
      </c>
      <c r="C96" s="380" t="s">
        <v>303</v>
      </c>
      <c r="D96" s="380"/>
      <c r="E96" s="380">
        <f>SUM(G95:G98)</f>
        <v>82</v>
      </c>
      <c r="F96" s="380" t="s">
        <v>251</v>
      </c>
      <c r="G96" s="203">
        <v>20</v>
      </c>
      <c r="H96" s="203"/>
      <c r="I96" s="203">
        <v>18</v>
      </c>
      <c r="J96" s="380" t="s">
        <v>252</v>
      </c>
      <c r="K96" s="380">
        <f>SUM(I95:I98)</f>
        <v>87</v>
      </c>
      <c r="L96" s="380" t="s">
        <v>294</v>
      </c>
      <c r="M96" s="380"/>
    </row>
    <row r="97" spans="2:13" s="196" customFormat="1" ht="15" customHeight="1">
      <c r="B97" s="380"/>
      <c r="C97" s="380"/>
      <c r="D97" s="380"/>
      <c r="E97" s="380"/>
      <c r="F97" s="380"/>
      <c r="G97" s="203">
        <v>26</v>
      </c>
      <c r="H97" s="203"/>
      <c r="I97" s="203">
        <v>16</v>
      </c>
      <c r="J97" s="380"/>
      <c r="K97" s="380"/>
      <c r="L97" s="380"/>
      <c r="M97" s="380"/>
    </row>
    <row r="98" spans="2:12" s="196" customFormat="1" ht="13.5">
      <c r="B98" s="202"/>
      <c r="C98" s="202"/>
      <c r="D98" s="200"/>
      <c r="E98" s="202"/>
      <c r="F98" s="202"/>
      <c r="G98" s="202">
        <v>14</v>
      </c>
      <c r="H98" s="202"/>
      <c r="I98" s="202">
        <v>25</v>
      </c>
      <c r="J98" s="202"/>
      <c r="K98" s="202"/>
      <c r="L98" s="200"/>
    </row>
    <row r="99" spans="2:12" s="196" customFormat="1" ht="13.5">
      <c r="B99" s="202"/>
      <c r="C99" s="202"/>
      <c r="D99" s="200"/>
      <c r="E99" s="200"/>
      <c r="F99" s="202"/>
      <c r="G99" s="200"/>
      <c r="H99" s="200"/>
      <c r="I99" s="200"/>
      <c r="J99" s="202"/>
      <c r="K99" s="200"/>
      <c r="L99" s="200"/>
    </row>
    <row r="100" spans="2:12" s="196" customFormat="1" ht="13.5">
      <c r="B100" s="200" t="s">
        <v>327</v>
      </c>
      <c r="C100" s="202"/>
      <c r="D100" s="200"/>
      <c r="E100" s="202"/>
      <c r="F100" s="202"/>
      <c r="G100" s="202">
        <v>8</v>
      </c>
      <c r="H100" s="202"/>
      <c r="I100" s="202">
        <v>19</v>
      </c>
      <c r="J100" s="202"/>
      <c r="K100" s="202"/>
      <c r="L100" s="200"/>
    </row>
    <row r="101" spans="2:13" s="196" customFormat="1" ht="13.5">
      <c r="B101" s="380" t="s">
        <v>335</v>
      </c>
      <c r="C101" s="380" t="s">
        <v>179</v>
      </c>
      <c r="D101" s="380"/>
      <c r="E101" s="380">
        <f>SUM(G100:G103)</f>
        <v>68</v>
      </c>
      <c r="F101" s="380" t="s">
        <v>239</v>
      </c>
      <c r="G101" s="203">
        <v>24</v>
      </c>
      <c r="H101" s="203"/>
      <c r="I101" s="203">
        <v>18</v>
      </c>
      <c r="J101" s="380" t="s">
        <v>240</v>
      </c>
      <c r="K101" s="380">
        <f>SUM(I100:I103)</f>
        <v>71</v>
      </c>
      <c r="L101" s="380" t="s">
        <v>398</v>
      </c>
      <c r="M101" s="380"/>
    </row>
    <row r="102" spans="2:13" s="196" customFormat="1" ht="15" customHeight="1">
      <c r="B102" s="380"/>
      <c r="C102" s="380"/>
      <c r="D102" s="380"/>
      <c r="E102" s="380"/>
      <c r="F102" s="380"/>
      <c r="G102" s="203">
        <v>17</v>
      </c>
      <c r="H102" s="203"/>
      <c r="I102" s="203">
        <v>17</v>
      </c>
      <c r="J102" s="380"/>
      <c r="K102" s="380"/>
      <c r="L102" s="380"/>
      <c r="M102" s="380"/>
    </row>
    <row r="103" spans="2:12" s="196" customFormat="1" ht="13.5">
      <c r="B103" s="202"/>
      <c r="C103" s="202"/>
      <c r="D103" s="200"/>
      <c r="E103" s="202"/>
      <c r="F103" s="202"/>
      <c r="G103" s="202">
        <v>19</v>
      </c>
      <c r="H103" s="202"/>
      <c r="I103" s="202">
        <v>17</v>
      </c>
      <c r="J103" s="202"/>
      <c r="K103" s="202"/>
      <c r="L103" s="200"/>
    </row>
    <row r="104" spans="2:12" s="196" customFormat="1" ht="13.5">
      <c r="B104" s="202"/>
      <c r="C104" s="202"/>
      <c r="D104" s="200"/>
      <c r="E104" s="202"/>
      <c r="F104" s="202"/>
      <c r="G104" s="202"/>
      <c r="H104" s="202"/>
      <c r="I104" s="202"/>
      <c r="J104" s="202"/>
      <c r="K104" s="202"/>
      <c r="L104" s="200"/>
    </row>
    <row r="105" spans="2:12" s="196" customFormat="1" ht="13.5">
      <c r="B105" s="200" t="s">
        <v>331</v>
      </c>
      <c r="C105" s="202"/>
      <c r="D105" s="200"/>
      <c r="E105" s="202"/>
      <c r="F105" s="202"/>
      <c r="G105" s="202">
        <v>18</v>
      </c>
      <c r="H105" s="202"/>
      <c r="I105" s="202">
        <v>8</v>
      </c>
      <c r="J105" s="202"/>
      <c r="K105" s="202"/>
      <c r="L105" s="200"/>
    </row>
    <row r="106" spans="2:13" s="196" customFormat="1" ht="13.5">
      <c r="B106" s="380" t="s">
        <v>320</v>
      </c>
      <c r="C106" s="380" t="s">
        <v>400</v>
      </c>
      <c r="D106" s="380"/>
      <c r="E106" s="380">
        <f>SUM(G105:G108)</f>
        <v>55</v>
      </c>
      <c r="F106" s="380" t="s">
        <v>239</v>
      </c>
      <c r="G106" s="203">
        <v>6</v>
      </c>
      <c r="H106" s="203"/>
      <c r="I106" s="203">
        <v>18</v>
      </c>
      <c r="J106" s="380" t="s">
        <v>240</v>
      </c>
      <c r="K106" s="380">
        <f>SUM(I105:I108)</f>
        <v>70</v>
      </c>
      <c r="L106" s="380" t="s">
        <v>401</v>
      </c>
      <c r="M106" s="380"/>
    </row>
    <row r="107" spans="2:13" s="196" customFormat="1" ht="13.5">
      <c r="B107" s="380"/>
      <c r="C107" s="380"/>
      <c r="D107" s="380"/>
      <c r="E107" s="380"/>
      <c r="F107" s="380"/>
      <c r="G107" s="203">
        <v>21</v>
      </c>
      <c r="H107" s="203"/>
      <c r="I107" s="203">
        <v>20</v>
      </c>
      <c r="J107" s="380"/>
      <c r="K107" s="380"/>
      <c r="L107" s="380"/>
      <c r="M107" s="380"/>
    </row>
    <row r="108" spans="2:12" s="196" customFormat="1" ht="15" customHeight="1">
      <c r="B108" s="202"/>
      <c r="C108" s="202"/>
      <c r="D108" s="200"/>
      <c r="E108" s="202"/>
      <c r="F108" s="202"/>
      <c r="G108" s="202">
        <v>10</v>
      </c>
      <c r="H108" s="202"/>
      <c r="I108" s="202">
        <v>24</v>
      </c>
      <c r="J108" s="202"/>
      <c r="K108" s="202"/>
      <c r="L108" s="200"/>
    </row>
    <row r="109" spans="2:13" s="196" customFormat="1" ht="15" customHeight="1"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</row>
    <row r="110" spans="2:10" s="196" customFormat="1" ht="13.5">
      <c r="B110" s="199" t="s">
        <v>326</v>
      </c>
      <c r="C110" s="199"/>
      <c r="F110" s="205"/>
      <c r="J110" s="205"/>
    </row>
    <row r="111" spans="2:10" s="196" customFormat="1" ht="13.5">
      <c r="B111" s="199"/>
      <c r="C111" s="199"/>
      <c r="F111" s="205"/>
      <c r="J111" s="205"/>
    </row>
    <row r="112" spans="2:12" s="196" customFormat="1" ht="13.5">
      <c r="B112" s="207" t="s">
        <v>343</v>
      </c>
      <c r="C112" s="203"/>
      <c r="D112" s="209"/>
      <c r="E112" s="203"/>
      <c r="F112" s="203"/>
      <c r="G112" s="203">
        <v>21</v>
      </c>
      <c r="H112" s="203"/>
      <c r="I112" s="203">
        <v>20</v>
      </c>
      <c r="J112" s="203"/>
      <c r="K112" s="203"/>
      <c r="L112" s="209"/>
    </row>
    <row r="113" spans="2:13" s="196" customFormat="1" ht="13.5">
      <c r="B113" s="380" t="s">
        <v>253</v>
      </c>
      <c r="C113" s="380" t="s">
        <v>426</v>
      </c>
      <c r="D113" s="380"/>
      <c r="E113" s="380">
        <f>SUM(G112:G115)</f>
        <v>75</v>
      </c>
      <c r="F113" s="380" t="s">
        <v>254</v>
      </c>
      <c r="G113" s="203">
        <v>26</v>
      </c>
      <c r="H113" s="203"/>
      <c r="I113" s="203">
        <v>11</v>
      </c>
      <c r="J113" s="380" t="s">
        <v>255</v>
      </c>
      <c r="K113" s="380">
        <f>SUM(I112:I115)</f>
        <v>64</v>
      </c>
      <c r="L113" s="380" t="s">
        <v>413</v>
      </c>
      <c r="M113" s="380"/>
    </row>
    <row r="114" spans="2:13" s="196" customFormat="1" ht="15" customHeight="1">
      <c r="B114" s="380"/>
      <c r="C114" s="380"/>
      <c r="D114" s="380"/>
      <c r="E114" s="380"/>
      <c r="F114" s="380"/>
      <c r="G114" s="203">
        <v>13</v>
      </c>
      <c r="H114" s="203"/>
      <c r="I114" s="203">
        <v>24</v>
      </c>
      <c r="J114" s="380"/>
      <c r="K114" s="380"/>
      <c r="L114" s="380"/>
      <c r="M114" s="380"/>
    </row>
    <row r="115" spans="2:13" s="196" customFormat="1" ht="13.5">
      <c r="B115" s="203"/>
      <c r="C115" s="203"/>
      <c r="D115" s="210"/>
      <c r="E115" s="203"/>
      <c r="F115" s="203"/>
      <c r="G115" s="203">
        <v>15</v>
      </c>
      <c r="H115" s="203"/>
      <c r="I115" s="203">
        <v>9</v>
      </c>
      <c r="J115" s="203"/>
      <c r="K115" s="203"/>
      <c r="L115" s="209"/>
      <c r="M115" s="210"/>
    </row>
    <row r="116" spans="2:12" s="196" customFormat="1" ht="13.5">
      <c r="B116" s="203"/>
      <c r="C116" s="203"/>
      <c r="D116" s="209"/>
      <c r="E116" s="209"/>
      <c r="F116" s="203"/>
      <c r="G116" s="203"/>
      <c r="H116" s="203"/>
      <c r="I116" s="203"/>
      <c r="J116" s="203"/>
      <c r="K116" s="209"/>
      <c r="L116" s="209"/>
    </row>
    <row r="117" spans="2:12" s="196" customFormat="1" ht="13.5">
      <c r="B117" s="200" t="s">
        <v>327</v>
      </c>
      <c r="C117" s="203"/>
      <c r="D117" s="209"/>
      <c r="E117" s="203"/>
      <c r="F117" s="203"/>
      <c r="G117" s="203">
        <v>20</v>
      </c>
      <c r="H117" s="203"/>
      <c r="I117" s="203">
        <v>14</v>
      </c>
      <c r="J117" s="203"/>
      <c r="K117" s="203"/>
      <c r="L117" s="209"/>
    </row>
    <row r="118" spans="2:13" s="196" customFormat="1" ht="13.5">
      <c r="B118" s="380" t="s">
        <v>292</v>
      </c>
      <c r="C118" s="380" t="s">
        <v>403</v>
      </c>
      <c r="D118" s="380"/>
      <c r="E118" s="380">
        <f>SUM(G117:G120)</f>
        <v>75</v>
      </c>
      <c r="F118" s="380" t="s">
        <v>256</v>
      </c>
      <c r="G118" s="203">
        <v>13</v>
      </c>
      <c r="H118" s="203"/>
      <c r="I118" s="203">
        <v>30</v>
      </c>
      <c r="J118" s="380" t="s">
        <v>257</v>
      </c>
      <c r="K118" s="380">
        <f>SUM(I117:I120)</f>
        <v>82</v>
      </c>
      <c r="L118" s="380" t="s">
        <v>402</v>
      </c>
      <c r="M118" s="380"/>
    </row>
    <row r="119" spans="2:13" s="196" customFormat="1" ht="15" customHeight="1">
      <c r="B119" s="380"/>
      <c r="C119" s="380"/>
      <c r="D119" s="380"/>
      <c r="E119" s="380"/>
      <c r="F119" s="380"/>
      <c r="G119" s="203">
        <v>12</v>
      </c>
      <c r="H119" s="203"/>
      <c r="I119" s="203">
        <v>25</v>
      </c>
      <c r="J119" s="380"/>
      <c r="K119" s="380"/>
      <c r="L119" s="380"/>
      <c r="M119" s="380"/>
    </row>
    <row r="120" spans="2:13" s="196" customFormat="1" ht="13.5">
      <c r="B120" s="203"/>
      <c r="C120" s="203"/>
      <c r="D120" s="210"/>
      <c r="E120" s="203"/>
      <c r="F120" s="203"/>
      <c r="G120" s="203">
        <v>30</v>
      </c>
      <c r="H120" s="203"/>
      <c r="I120" s="203">
        <v>13</v>
      </c>
      <c r="J120" s="203"/>
      <c r="K120" s="203"/>
      <c r="L120" s="203"/>
      <c r="M120" s="210"/>
    </row>
    <row r="121" spans="2:12" s="196" customFormat="1" ht="13.5">
      <c r="B121" s="203"/>
      <c r="C121" s="203"/>
      <c r="D121" s="209"/>
      <c r="E121" s="209"/>
      <c r="F121" s="203"/>
      <c r="G121" s="209"/>
      <c r="H121" s="209"/>
      <c r="I121" s="209"/>
      <c r="J121" s="203"/>
      <c r="K121" s="209"/>
      <c r="L121" s="209"/>
    </row>
    <row r="122" spans="2:12" s="196" customFormat="1" ht="13.5">
      <c r="B122" s="207" t="s">
        <v>345</v>
      </c>
      <c r="C122" s="203"/>
      <c r="D122" s="209"/>
      <c r="E122" s="203"/>
      <c r="F122" s="203"/>
      <c r="G122" s="203">
        <v>18</v>
      </c>
      <c r="H122" s="203"/>
      <c r="I122" s="203">
        <v>13</v>
      </c>
      <c r="J122" s="203"/>
      <c r="K122" s="203"/>
      <c r="L122" s="209"/>
    </row>
    <row r="123" spans="2:13" s="196" customFormat="1" ht="13.5">
      <c r="B123" s="380" t="s">
        <v>295</v>
      </c>
      <c r="C123" s="380" t="s">
        <v>427</v>
      </c>
      <c r="D123" s="380"/>
      <c r="E123" s="380">
        <f>SUM(G122:G125)</f>
        <v>83</v>
      </c>
      <c r="F123" s="380" t="s">
        <v>259</v>
      </c>
      <c r="G123" s="203">
        <v>27</v>
      </c>
      <c r="H123" s="203"/>
      <c r="I123" s="203">
        <v>8</v>
      </c>
      <c r="J123" s="380" t="s">
        <v>260</v>
      </c>
      <c r="K123" s="380">
        <f>SUM(I122:I125)</f>
        <v>64</v>
      </c>
      <c r="L123" s="380" t="s">
        <v>428</v>
      </c>
      <c r="M123" s="380"/>
    </row>
    <row r="124" spans="2:13" s="196" customFormat="1" ht="15" customHeight="1">
      <c r="B124" s="380"/>
      <c r="C124" s="380"/>
      <c r="D124" s="380"/>
      <c r="E124" s="380"/>
      <c r="F124" s="380"/>
      <c r="G124" s="203">
        <v>27</v>
      </c>
      <c r="H124" s="203"/>
      <c r="I124" s="203">
        <v>11</v>
      </c>
      <c r="J124" s="380"/>
      <c r="K124" s="380"/>
      <c r="L124" s="380"/>
      <c r="M124" s="380"/>
    </row>
    <row r="125" spans="2:13" s="196" customFormat="1" ht="13.5">
      <c r="B125" s="203"/>
      <c r="C125" s="203"/>
      <c r="D125" s="210"/>
      <c r="E125" s="203"/>
      <c r="F125" s="203"/>
      <c r="G125" s="203">
        <v>11</v>
      </c>
      <c r="H125" s="203"/>
      <c r="I125" s="203">
        <v>32</v>
      </c>
      <c r="J125" s="203"/>
      <c r="K125" s="203"/>
      <c r="L125" s="203"/>
      <c r="M125" s="210"/>
    </row>
    <row r="126" spans="2:12" s="196" customFormat="1" ht="13.5">
      <c r="B126" s="202"/>
      <c r="C126" s="202"/>
      <c r="D126" s="200"/>
      <c r="E126" s="202"/>
      <c r="F126" s="202"/>
      <c r="G126" s="202"/>
      <c r="H126" s="202"/>
      <c r="I126" s="202"/>
      <c r="J126" s="202"/>
      <c r="K126" s="202"/>
      <c r="L126" s="200"/>
    </row>
    <row r="127" spans="2:12" s="196" customFormat="1" ht="13.5">
      <c r="B127" s="200" t="s">
        <v>331</v>
      </c>
      <c r="C127" s="202"/>
      <c r="D127" s="200"/>
      <c r="E127" s="202"/>
      <c r="F127" s="202"/>
      <c r="G127" s="202">
        <v>33</v>
      </c>
      <c r="H127" s="202"/>
      <c r="I127" s="202">
        <v>14</v>
      </c>
      <c r="J127" s="202"/>
      <c r="K127" s="202"/>
      <c r="L127" s="200"/>
    </row>
    <row r="128" spans="2:13" s="196" customFormat="1" ht="13.5">
      <c r="B128" s="380" t="s">
        <v>329</v>
      </c>
      <c r="C128" s="380" t="s">
        <v>399</v>
      </c>
      <c r="D128" s="380"/>
      <c r="E128" s="380">
        <f>SUM(G127:G130)</f>
        <v>104</v>
      </c>
      <c r="F128" s="380" t="s">
        <v>261</v>
      </c>
      <c r="G128" s="203">
        <v>14</v>
      </c>
      <c r="H128" s="203"/>
      <c r="I128" s="203">
        <v>16</v>
      </c>
      <c r="J128" s="380" t="s">
        <v>262</v>
      </c>
      <c r="K128" s="380">
        <f>SUM(I127:I130)</f>
        <v>54</v>
      </c>
      <c r="L128" s="380" t="s">
        <v>404</v>
      </c>
      <c r="M128" s="380"/>
    </row>
    <row r="129" spans="2:13" s="196" customFormat="1" ht="15" customHeight="1">
      <c r="B129" s="380"/>
      <c r="C129" s="380"/>
      <c r="D129" s="380"/>
      <c r="E129" s="380"/>
      <c r="F129" s="380"/>
      <c r="G129" s="203">
        <v>34</v>
      </c>
      <c r="H129" s="203"/>
      <c r="I129" s="203">
        <v>6</v>
      </c>
      <c r="J129" s="380"/>
      <c r="K129" s="380"/>
      <c r="L129" s="380"/>
      <c r="M129" s="380"/>
    </row>
    <row r="130" spans="2:13" s="196" customFormat="1" ht="13.5">
      <c r="B130" s="203"/>
      <c r="C130" s="203"/>
      <c r="D130" s="210"/>
      <c r="E130" s="203"/>
      <c r="F130" s="203"/>
      <c r="G130" s="203">
        <v>23</v>
      </c>
      <c r="H130" s="203"/>
      <c r="I130" s="203">
        <v>18</v>
      </c>
      <c r="J130" s="203"/>
      <c r="K130" s="203"/>
      <c r="L130" s="203"/>
      <c r="M130" s="210"/>
    </row>
    <row r="131" spans="2:13" s="196" customFormat="1" ht="13.5">
      <c r="B131" s="203"/>
      <c r="C131" s="203"/>
      <c r="D131" s="210"/>
      <c r="E131" s="203"/>
      <c r="F131" s="203"/>
      <c r="G131" s="203"/>
      <c r="H131" s="203"/>
      <c r="I131" s="203"/>
      <c r="J131" s="203"/>
      <c r="K131" s="203"/>
      <c r="L131" s="203"/>
      <c r="M131" s="210"/>
    </row>
    <row r="132" spans="2:12" s="196" customFormat="1" ht="13.5">
      <c r="B132" s="207" t="s">
        <v>346</v>
      </c>
      <c r="C132" s="203"/>
      <c r="D132" s="209"/>
      <c r="E132" s="203"/>
      <c r="F132" s="203"/>
      <c r="G132" s="203">
        <v>24</v>
      </c>
      <c r="H132" s="203"/>
      <c r="I132" s="203">
        <v>22</v>
      </c>
      <c r="J132" s="203"/>
      <c r="K132" s="203"/>
      <c r="L132" s="209"/>
    </row>
    <row r="133" spans="2:13" s="196" customFormat="1" ht="13.5">
      <c r="B133" s="380" t="s">
        <v>301</v>
      </c>
      <c r="C133" s="380" t="s">
        <v>289</v>
      </c>
      <c r="D133" s="380"/>
      <c r="E133" s="380">
        <f>SUM(G132:G135)</f>
        <v>95</v>
      </c>
      <c r="F133" s="380" t="s">
        <v>259</v>
      </c>
      <c r="G133" s="203">
        <v>20</v>
      </c>
      <c r="H133" s="203"/>
      <c r="I133" s="203">
        <v>16</v>
      </c>
      <c r="J133" s="380" t="s">
        <v>260</v>
      </c>
      <c r="K133" s="380">
        <f>SUM(I132:I135)</f>
        <v>78</v>
      </c>
      <c r="L133" s="380" t="s">
        <v>323</v>
      </c>
      <c r="M133" s="380"/>
    </row>
    <row r="134" spans="2:13" s="196" customFormat="1" ht="13.5">
      <c r="B134" s="380"/>
      <c r="C134" s="380"/>
      <c r="D134" s="380"/>
      <c r="E134" s="380"/>
      <c r="F134" s="380"/>
      <c r="G134" s="203">
        <v>25</v>
      </c>
      <c r="H134" s="203"/>
      <c r="I134" s="203">
        <v>11</v>
      </c>
      <c r="J134" s="380"/>
      <c r="K134" s="380"/>
      <c r="L134" s="380"/>
      <c r="M134" s="380"/>
    </row>
    <row r="135" spans="2:13" s="196" customFormat="1" ht="13.5">
      <c r="B135" s="203"/>
      <c r="C135" s="203"/>
      <c r="D135" s="210"/>
      <c r="E135" s="203"/>
      <c r="F135" s="203"/>
      <c r="G135" s="203">
        <v>26</v>
      </c>
      <c r="H135" s="203"/>
      <c r="I135" s="203">
        <v>29</v>
      </c>
      <c r="J135" s="203"/>
      <c r="K135" s="203"/>
      <c r="L135" s="203"/>
      <c r="M135" s="210"/>
    </row>
    <row r="136" spans="2:12" s="196" customFormat="1" ht="13.5">
      <c r="B136" s="202"/>
      <c r="C136" s="202"/>
      <c r="D136" s="200"/>
      <c r="E136" s="202"/>
      <c r="F136" s="202"/>
      <c r="G136" s="202"/>
      <c r="H136" s="202"/>
      <c r="I136" s="202"/>
      <c r="J136" s="202"/>
      <c r="K136" s="202"/>
      <c r="L136" s="200"/>
    </row>
    <row r="137" spans="2:12" s="196" customFormat="1" ht="13.5">
      <c r="B137" s="200" t="s">
        <v>327</v>
      </c>
      <c r="C137" s="202"/>
      <c r="D137" s="200"/>
      <c r="E137" s="202"/>
      <c r="F137" s="202"/>
      <c r="G137" s="202">
        <v>27</v>
      </c>
      <c r="H137" s="202"/>
      <c r="I137" s="202">
        <v>13</v>
      </c>
      <c r="J137" s="202"/>
      <c r="K137" s="202"/>
      <c r="L137" s="200"/>
    </row>
    <row r="138" spans="2:13" s="196" customFormat="1" ht="13.5">
      <c r="B138" s="380" t="s">
        <v>318</v>
      </c>
      <c r="C138" s="380" t="s">
        <v>398</v>
      </c>
      <c r="D138" s="380"/>
      <c r="E138" s="380">
        <f>SUM(G137:G140)</f>
        <v>94</v>
      </c>
      <c r="F138" s="380" t="s">
        <v>261</v>
      </c>
      <c r="G138" s="203">
        <v>22</v>
      </c>
      <c r="H138" s="203"/>
      <c r="I138" s="203">
        <v>8</v>
      </c>
      <c r="J138" s="380" t="s">
        <v>262</v>
      </c>
      <c r="K138" s="380">
        <f>SUM(I137:I140)</f>
        <v>64</v>
      </c>
      <c r="L138" s="380" t="s">
        <v>405</v>
      </c>
      <c r="M138" s="380"/>
    </row>
    <row r="139" spans="2:13" s="196" customFormat="1" ht="13.5">
      <c r="B139" s="380"/>
      <c r="C139" s="380"/>
      <c r="D139" s="380"/>
      <c r="E139" s="380"/>
      <c r="F139" s="380"/>
      <c r="G139" s="203">
        <v>23</v>
      </c>
      <c r="H139" s="203"/>
      <c r="I139" s="203">
        <v>19</v>
      </c>
      <c r="J139" s="380"/>
      <c r="K139" s="380"/>
      <c r="L139" s="380"/>
      <c r="M139" s="380"/>
    </row>
    <row r="140" spans="2:13" s="196" customFormat="1" ht="13.5">
      <c r="B140" s="203"/>
      <c r="C140" s="203"/>
      <c r="D140" s="210"/>
      <c r="E140" s="203"/>
      <c r="F140" s="203"/>
      <c r="G140" s="203">
        <v>22</v>
      </c>
      <c r="H140" s="203"/>
      <c r="I140" s="203">
        <v>24</v>
      </c>
      <c r="J140" s="203"/>
      <c r="K140" s="203"/>
      <c r="L140" s="203"/>
      <c r="M140" s="210"/>
    </row>
    <row r="141" spans="2:13" s="196" customFormat="1" ht="13.5">
      <c r="B141" s="203"/>
      <c r="C141" s="203"/>
      <c r="D141" s="210"/>
      <c r="E141" s="203"/>
      <c r="F141" s="203"/>
      <c r="G141" s="203"/>
      <c r="H141" s="203"/>
      <c r="I141" s="203"/>
      <c r="J141" s="203"/>
      <c r="K141" s="203"/>
      <c r="L141" s="203"/>
      <c r="M141" s="210"/>
    </row>
    <row r="142" spans="2:12" s="196" customFormat="1" ht="13.5">
      <c r="B142" s="207" t="s">
        <v>258</v>
      </c>
      <c r="C142" s="203"/>
      <c r="D142" s="209"/>
      <c r="E142" s="203"/>
      <c r="F142" s="203"/>
      <c r="G142" s="203">
        <v>18</v>
      </c>
      <c r="H142" s="203"/>
      <c r="I142" s="203">
        <v>21</v>
      </c>
      <c r="J142" s="203"/>
      <c r="K142" s="203"/>
      <c r="L142" s="209"/>
    </row>
    <row r="143" spans="2:13" s="196" customFormat="1" ht="13.5">
      <c r="B143" s="380" t="s">
        <v>347</v>
      </c>
      <c r="C143" s="380" t="s">
        <v>355</v>
      </c>
      <c r="D143" s="380"/>
      <c r="E143" s="380">
        <f>SUM(G142:G145)</f>
        <v>66</v>
      </c>
      <c r="F143" s="380" t="s">
        <v>259</v>
      </c>
      <c r="G143" s="203">
        <v>21</v>
      </c>
      <c r="H143" s="203"/>
      <c r="I143" s="203">
        <v>6</v>
      </c>
      <c r="J143" s="380" t="s">
        <v>260</v>
      </c>
      <c r="K143" s="380">
        <f>SUM(I142:I145)</f>
        <v>67</v>
      </c>
      <c r="L143" s="380" t="s">
        <v>294</v>
      </c>
      <c r="M143" s="380"/>
    </row>
    <row r="144" spans="2:13" s="196" customFormat="1" ht="13.5">
      <c r="B144" s="380"/>
      <c r="C144" s="380"/>
      <c r="D144" s="380"/>
      <c r="E144" s="380"/>
      <c r="F144" s="380"/>
      <c r="G144" s="203">
        <v>9</v>
      </c>
      <c r="H144" s="203"/>
      <c r="I144" s="203">
        <v>19</v>
      </c>
      <c r="J144" s="380"/>
      <c r="K144" s="380"/>
      <c r="L144" s="380"/>
      <c r="M144" s="380"/>
    </row>
    <row r="145" spans="2:13" s="196" customFormat="1" ht="13.5">
      <c r="B145" s="203"/>
      <c r="C145" s="203"/>
      <c r="D145" s="210"/>
      <c r="E145" s="203"/>
      <c r="F145" s="203"/>
      <c r="G145" s="203">
        <v>18</v>
      </c>
      <c r="H145" s="203"/>
      <c r="I145" s="203">
        <v>21</v>
      </c>
      <c r="J145" s="203"/>
      <c r="K145" s="203"/>
      <c r="L145" s="203"/>
      <c r="M145" s="210"/>
    </row>
    <row r="146" spans="2:12" s="196" customFormat="1" ht="13.5">
      <c r="B146" s="202"/>
      <c r="C146" s="202"/>
      <c r="D146" s="200"/>
      <c r="E146" s="202"/>
      <c r="F146" s="202"/>
      <c r="G146" s="202"/>
      <c r="H146" s="202"/>
      <c r="I146" s="202"/>
      <c r="J146" s="202"/>
      <c r="K146" s="202"/>
      <c r="L146" s="200"/>
    </row>
    <row r="147" spans="2:12" s="196" customFormat="1" ht="13.5">
      <c r="B147" s="200" t="s">
        <v>327</v>
      </c>
      <c r="C147" s="202"/>
      <c r="D147" s="200"/>
      <c r="E147" s="202"/>
      <c r="F147" s="202"/>
      <c r="G147" s="202">
        <v>10</v>
      </c>
      <c r="H147" s="202"/>
      <c r="I147" s="202">
        <v>34</v>
      </c>
      <c r="J147" s="202"/>
      <c r="K147" s="202"/>
      <c r="L147" s="200"/>
    </row>
    <row r="148" spans="2:13" s="196" customFormat="1" ht="13.5">
      <c r="B148" s="380" t="s">
        <v>319</v>
      </c>
      <c r="C148" s="380" t="s">
        <v>406</v>
      </c>
      <c r="D148" s="380"/>
      <c r="E148" s="380">
        <f>SUM(G147:G150)</f>
        <v>74</v>
      </c>
      <c r="F148" s="380" t="s">
        <v>261</v>
      </c>
      <c r="G148" s="203">
        <v>30</v>
      </c>
      <c r="H148" s="203"/>
      <c r="I148" s="203">
        <v>16</v>
      </c>
      <c r="J148" s="380" t="s">
        <v>262</v>
      </c>
      <c r="K148" s="380">
        <f>SUM(I147:I150)</f>
        <v>93</v>
      </c>
      <c r="L148" s="380" t="s">
        <v>407</v>
      </c>
      <c r="M148" s="380"/>
    </row>
    <row r="149" spans="2:13" s="196" customFormat="1" ht="13.5">
      <c r="B149" s="380"/>
      <c r="C149" s="380"/>
      <c r="D149" s="380"/>
      <c r="E149" s="380"/>
      <c r="F149" s="380"/>
      <c r="G149" s="203">
        <v>21</v>
      </c>
      <c r="H149" s="203"/>
      <c r="I149" s="203">
        <v>22</v>
      </c>
      <c r="J149" s="380"/>
      <c r="K149" s="380"/>
      <c r="L149" s="380"/>
      <c r="M149" s="380"/>
    </row>
    <row r="150" spans="2:13" s="196" customFormat="1" ht="13.5">
      <c r="B150" s="203"/>
      <c r="C150" s="203"/>
      <c r="D150" s="210"/>
      <c r="E150" s="203"/>
      <c r="F150" s="203"/>
      <c r="G150" s="203">
        <v>13</v>
      </c>
      <c r="H150" s="203"/>
      <c r="I150" s="203">
        <v>21</v>
      </c>
      <c r="J150" s="203"/>
      <c r="K150" s="203"/>
      <c r="L150" s="203"/>
      <c r="M150" s="210"/>
    </row>
    <row r="151" spans="2:13" s="196" customFormat="1" ht="13.5">
      <c r="B151" s="203"/>
      <c r="C151" s="203"/>
      <c r="D151" s="210"/>
      <c r="E151" s="203"/>
      <c r="F151" s="203"/>
      <c r="G151" s="203"/>
      <c r="H151" s="203"/>
      <c r="I151" s="203"/>
      <c r="J151" s="203"/>
      <c r="K151" s="203"/>
      <c r="L151" s="203"/>
      <c r="M151" s="210"/>
    </row>
    <row r="152" spans="4:13" s="196" customFormat="1" ht="19.5" customHeight="1" thickBot="1">
      <c r="D152" s="211"/>
      <c r="E152" s="212"/>
      <c r="F152" s="212"/>
      <c r="G152" s="212"/>
      <c r="H152" s="212"/>
      <c r="I152" s="213"/>
      <c r="J152" s="214"/>
      <c r="K152" s="214"/>
      <c r="L152" s="215"/>
      <c r="M152" s="214"/>
    </row>
    <row r="153" spans="2:12" s="196" customFormat="1" ht="19.5" customHeight="1">
      <c r="B153" s="216" t="s">
        <v>263</v>
      </c>
      <c r="C153" s="216"/>
      <c r="D153" s="216" t="s">
        <v>264</v>
      </c>
      <c r="E153" s="388" t="s">
        <v>462</v>
      </c>
      <c r="F153" s="389"/>
      <c r="G153" s="389"/>
      <c r="H153" s="390"/>
      <c r="I153" s="213"/>
      <c r="J153" s="217"/>
      <c r="K153" s="217"/>
      <c r="L153" s="200"/>
    </row>
    <row r="154" spans="4:12" s="196" customFormat="1" ht="19.5" customHeight="1">
      <c r="D154" s="216" t="s">
        <v>265</v>
      </c>
      <c r="E154" s="391" t="s">
        <v>355</v>
      </c>
      <c r="F154" s="392"/>
      <c r="G154" s="392"/>
      <c r="H154" s="393"/>
      <c r="I154" s="213"/>
      <c r="J154" s="217"/>
      <c r="K154" s="217"/>
      <c r="L154" s="200"/>
    </row>
    <row r="155" spans="4:12" s="196" customFormat="1" ht="19.5" customHeight="1">
      <c r="D155" s="216" t="s">
        <v>266</v>
      </c>
      <c r="E155" s="391" t="s">
        <v>289</v>
      </c>
      <c r="F155" s="392"/>
      <c r="G155" s="392"/>
      <c r="H155" s="393"/>
      <c r="I155" s="213"/>
      <c r="J155" s="217"/>
      <c r="K155" s="217"/>
      <c r="L155" s="200"/>
    </row>
    <row r="156" spans="4:12" s="196" customFormat="1" ht="19.5" customHeight="1">
      <c r="D156" s="216" t="s">
        <v>267</v>
      </c>
      <c r="E156" s="394" t="s">
        <v>323</v>
      </c>
      <c r="F156" s="395"/>
      <c r="G156" s="395"/>
      <c r="H156" s="396"/>
      <c r="I156" s="213"/>
      <c r="J156" s="217"/>
      <c r="K156" s="217"/>
      <c r="L156" s="200"/>
    </row>
    <row r="157" spans="4:12" s="196" customFormat="1" ht="19.5" customHeight="1">
      <c r="D157" s="216" t="s">
        <v>437</v>
      </c>
      <c r="E157" s="399" t="s">
        <v>448</v>
      </c>
      <c r="F157" s="400"/>
      <c r="G157" s="400"/>
      <c r="H157" s="401"/>
      <c r="I157" s="213"/>
      <c r="J157" s="217"/>
      <c r="K157" s="217"/>
      <c r="L157" s="200"/>
    </row>
    <row r="158" spans="4:12" s="196" customFormat="1" ht="19.5" customHeight="1">
      <c r="D158" s="216" t="s">
        <v>438</v>
      </c>
      <c r="E158" s="402" t="s">
        <v>449</v>
      </c>
      <c r="F158" s="403"/>
      <c r="G158" s="403"/>
      <c r="H158" s="404"/>
      <c r="I158" s="213"/>
      <c r="J158" s="217"/>
      <c r="K158" s="217"/>
      <c r="L158" s="200"/>
    </row>
    <row r="159" spans="4:12" s="196" customFormat="1" ht="19.5" customHeight="1">
      <c r="D159" s="216" t="s">
        <v>439</v>
      </c>
      <c r="E159" s="402" t="s">
        <v>299</v>
      </c>
      <c r="F159" s="403"/>
      <c r="G159" s="403"/>
      <c r="H159" s="404"/>
      <c r="I159" s="213"/>
      <c r="J159" s="217"/>
      <c r="K159" s="217"/>
      <c r="L159" s="200"/>
    </row>
    <row r="160" spans="4:12" s="196" customFormat="1" ht="19.5" customHeight="1" thickBot="1">
      <c r="D160" s="216" t="s">
        <v>440</v>
      </c>
      <c r="E160" s="405" t="s">
        <v>443</v>
      </c>
      <c r="F160" s="406"/>
      <c r="G160" s="406"/>
      <c r="H160" s="407"/>
      <c r="I160" s="213"/>
      <c r="J160" s="217"/>
      <c r="K160" s="217"/>
      <c r="L160" s="200"/>
    </row>
    <row r="161" spans="4:12" s="196" customFormat="1" ht="19.5" customHeight="1">
      <c r="D161" s="216"/>
      <c r="E161" s="291"/>
      <c r="F161" s="291"/>
      <c r="G161" s="291"/>
      <c r="H161" s="291"/>
      <c r="I161" s="213"/>
      <c r="J161" s="217"/>
      <c r="K161" s="217"/>
      <c r="L161" s="200"/>
    </row>
    <row r="162" spans="3:14" s="196" customFormat="1" ht="19.5" customHeight="1">
      <c r="C162" s="218"/>
      <c r="D162" s="384" t="s">
        <v>268</v>
      </c>
      <c r="E162" s="384"/>
      <c r="F162" s="385" t="s">
        <v>269</v>
      </c>
      <c r="G162" s="386"/>
      <c r="H162" s="386"/>
      <c r="I162" s="386"/>
      <c r="J162" s="387"/>
      <c r="K162" s="219" t="s">
        <v>270</v>
      </c>
      <c r="L162" s="384" t="s">
        <v>467</v>
      </c>
      <c r="M162" s="384"/>
      <c r="N162" s="200"/>
    </row>
    <row r="163" spans="2:13" s="196" customFormat="1" ht="21" customHeight="1">
      <c r="B163" s="382" t="s">
        <v>271</v>
      </c>
      <c r="C163" s="383"/>
      <c r="D163" s="384" t="s">
        <v>466</v>
      </c>
      <c r="E163" s="384"/>
      <c r="F163" s="385" t="s">
        <v>294</v>
      </c>
      <c r="G163" s="386"/>
      <c r="H163" s="386"/>
      <c r="I163" s="386"/>
      <c r="J163" s="387"/>
      <c r="K163" s="219" t="s">
        <v>464</v>
      </c>
      <c r="L163" s="384" t="s">
        <v>468</v>
      </c>
      <c r="M163" s="384"/>
    </row>
    <row r="164" spans="2:14" s="196" customFormat="1" ht="21" customHeight="1">
      <c r="B164" s="382" t="s">
        <v>272</v>
      </c>
      <c r="C164" s="383"/>
      <c r="D164" s="384" t="s">
        <v>465</v>
      </c>
      <c r="E164" s="384"/>
      <c r="F164" s="385" t="s">
        <v>355</v>
      </c>
      <c r="G164" s="386"/>
      <c r="H164" s="386"/>
      <c r="I164" s="386"/>
      <c r="J164" s="387"/>
      <c r="K164" s="219" t="s">
        <v>463</v>
      </c>
      <c r="L164" s="384" t="s">
        <v>469</v>
      </c>
      <c r="M164" s="384"/>
      <c r="N164" s="200"/>
    </row>
    <row r="165" spans="6:10" s="196" customFormat="1" ht="13.5">
      <c r="F165" s="205"/>
      <c r="J165" s="205"/>
    </row>
  </sheetData>
  <sheetProtection/>
  <mergeCells count="217">
    <mergeCell ref="E157:H157"/>
    <mergeCell ref="E158:H158"/>
    <mergeCell ref="E159:H159"/>
    <mergeCell ref="E160:H160"/>
    <mergeCell ref="L163:M163"/>
    <mergeCell ref="L164:M164"/>
    <mergeCell ref="L162:M162"/>
    <mergeCell ref="E12:E13"/>
    <mergeCell ref="F12:F13"/>
    <mergeCell ref="J12:J13"/>
    <mergeCell ref="K12:K13"/>
    <mergeCell ref="L12:M13"/>
    <mergeCell ref="B1:M1"/>
    <mergeCell ref="B3:L3"/>
    <mergeCell ref="B7:B8"/>
    <mergeCell ref="C7:D8"/>
    <mergeCell ref="E7:E8"/>
    <mergeCell ref="F7:F8"/>
    <mergeCell ref="J7:J8"/>
    <mergeCell ref="K7:K8"/>
    <mergeCell ref="L7:M8"/>
    <mergeCell ref="B17:B18"/>
    <mergeCell ref="C17:D18"/>
    <mergeCell ref="E17:E18"/>
    <mergeCell ref="F17:F18"/>
    <mergeCell ref="J17:J18"/>
    <mergeCell ref="K17:K18"/>
    <mergeCell ref="L17:M18"/>
    <mergeCell ref="B12:B13"/>
    <mergeCell ref="C12:D13"/>
    <mergeCell ref="K27:K28"/>
    <mergeCell ref="L27:M28"/>
    <mergeCell ref="B22:B23"/>
    <mergeCell ref="C22:D23"/>
    <mergeCell ref="E22:E23"/>
    <mergeCell ref="F22:F23"/>
    <mergeCell ref="J22:J23"/>
    <mergeCell ref="K22:K23"/>
    <mergeCell ref="E32:E33"/>
    <mergeCell ref="F32:F33"/>
    <mergeCell ref="J32:J33"/>
    <mergeCell ref="K32:K33"/>
    <mergeCell ref="L22:M23"/>
    <mergeCell ref="B27:B28"/>
    <mergeCell ref="C27:D28"/>
    <mergeCell ref="E27:E28"/>
    <mergeCell ref="F27:F28"/>
    <mergeCell ref="J27:J28"/>
    <mergeCell ref="L32:M33"/>
    <mergeCell ref="B37:B38"/>
    <mergeCell ref="C37:D38"/>
    <mergeCell ref="E37:E38"/>
    <mergeCell ref="F37:F38"/>
    <mergeCell ref="J37:J38"/>
    <mergeCell ref="K37:K38"/>
    <mergeCell ref="L37:M38"/>
    <mergeCell ref="B32:B33"/>
    <mergeCell ref="C32:D33"/>
    <mergeCell ref="K66:K67"/>
    <mergeCell ref="L66:M67"/>
    <mergeCell ref="B48:B49"/>
    <mergeCell ref="C48:D49"/>
    <mergeCell ref="B42:B43"/>
    <mergeCell ref="C42:D43"/>
    <mergeCell ref="E42:E43"/>
    <mergeCell ref="F42:F43"/>
    <mergeCell ref="J42:J43"/>
    <mergeCell ref="K42:K43"/>
    <mergeCell ref="E71:E72"/>
    <mergeCell ref="F71:F72"/>
    <mergeCell ref="J71:J72"/>
    <mergeCell ref="K71:K72"/>
    <mergeCell ref="L42:M43"/>
    <mergeCell ref="B66:B67"/>
    <mergeCell ref="C66:D67"/>
    <mergeCell ref="E66:E67"/>
    <mergeCell ref="F66:F67"/>
    <mergeCell ref="J66:J67"/>
    <mergeCell ref="E48:E49"/>
    <mergeCell ref="F48:F49"/>
    <mergeCell ref="J48:J49"/>
    <mergeCell ref="K48:K49"/>
    <mergeCell ref="L71:M72"/>
    <mergeCell ref="B76:B77"/>
    <mergeCell ref="C76:D77"/>
    <mergeCell ref="E76:E77"/>
    <mergeCell ref="F76:F77"/>
    <mergeCell ref="J76:J77"/>
    <mergeCell ref="K76:K77"/>
    <mergeCell ref="L76:M77"/>
    <mergeCell ref="B71:B72"/>
    <mergeCell ref="C71:D72"/>
    <mergeCell ref="B81:B82"/>
    <mergeCell ref="C81:D82"/>
    <mergeCell ref="E81:E82"/>
    <mergeCell ref="F81:F82"/>
    <mergeCell ref="J81:J82"/>
    <mergeCell ref="K81:K82"/>
    <mergeCell ref="B86:B87"/>
    <mergeCell ref="C86:D87"/>
    <mergeCell ref="E86:E87"/>
    <mergeCell ref="F86:F87"/>
    <mergeCell ref="J86:J87"/>
    <mergeCell ref="K86:K87"/>
    <mergeCell ref="B91:B92"/>
    <mergeCell ref="C91:D92"/>
    <mergeCell ref="E91:E92"/>
    <mergeCell ref="F91:F92"/>
    <mergeCell ref="J91:J92"/>
    <mergeCell ref="K91:K92"/>
    <mergeCell ref="B96:B97"/>
    <mergeCell ref="C96:D97"/>
    <mergeCell ref="E96:E97"/>
    <mergeCell ref="F96:F97"/>
    <mergeCell ref="J96:J97"/>
    <mergeCell ref="K96:K97"/>
    <mergeCell ref="K113:K114"/>
    <mergeCell ref="L113:M114"/>
    <mergeCell ref="B106:B107"/>
    <mergeCell ref="C106:D107"/>
    <mergeCell ref="B101:B102"/>
    <mergeCell ref="C101:D102"/>
    <mergeCell ref="E101:E102"/>
    <mergeCell ref="F101:F102"/>
    <mergeCell ref="J101:J102"/>
    <mergeCell ref="K101:K102"/>
    <mergeCell ref="E118:E119"/>
    <mergeCell ref="F118:F119"/>
    <mergeCell ref="J118:J119"/>
    <mergeCell ref="K118:K119"/>
    <mergeCell ref="L101:M102"/>
    <mergeCell ref="B113:B114"/>
    <mergeCell ref="C113:D114"/>
    <mergeCell ref="E113:E114"/>
    <mergeCell ref="F113:F114"/>
    <mergeCell ref="J113:J114"/>
    <mergeCell ref="L118:M119"/>
    <mergeCell ref="B123:B124"/>
    <mergeCell ref="C123:D124"/>
    <mergeCell ref="E123:E124"/>
    <mergeCell ref="F123:F124"/>
    <mergeCell ref="J123:J124"/>
    <mergeCell ref="K123:K124"/>
    <mergeCell ref="L123:M124"/>
    <mergeCell ref="B118:B119"/>
    <mergeCell ref="C118:D119"/>
    <mergeCell ref="B128:B129"/>
    <mergeCell ref="C128:D129"/>
    <mergeCell ref="E128:E129"/>
    <mergeCell ref="F128:F129"/>
    <mergeCell ref="J128:J129"/>
    <mergeCell ref="K128:K129"/>
    <mergeCell ref="L128:M129"/>
    <mergeCell ref="E153:H153"/>
    <mergeCell ref="E154:H154"/>
    <mergeCell ref="E155:H155"/>
    <mergeCell ref="E156:H156"/>
    <mergeCell ref="D162:E162"/>
    <mergeCell ref="F162:J162"/>
    <mergeCell ref="K133:K134"/>
    <mergeCell ref="L133:M134"/>
    <mergeCell ref="L138:M139"/>
    <mergeCell ref="B163:C163"/>
    <mergeCell ref="D163:E163"/>
    <mergeCell ref="F163:J163"/>
    <mergeCell ref="B164:C164"/>
    <mergeCell ref="D164:E164"/>
    <mergeCell ref="F164:J164"/>
    <mergeCell ref="L48:M49"/>
    <mergeCell ref="B53:B54"/>
    <mergeCell ref="C53:D54"/>
    <mergeCell ref="E53:E54"/>
    <mergeCell ref="F53:F54"/>
    <mergeCell ref="J53:J54"/>
    <mergeCell ref="K53:K54"/>
    <mergeCell ref="L53:M54"/>
    <mergeCell ref="B58:B59"/>
    <mergeCell ref="C58:D59"/>
    <mergeCell ref="E58:E59"/>
    <mergeCell ref="F58:F59"/>
    <mergeCell ref="J58:J59"/>
    <mergeCell ref="K58:K59"/>
    <mergeCell ref="L58:M59"/>
    <mergeCell ref="E106:E107"/>
    <mergeCell ref="F106:F107"/>
    <mergeCell ref="J106:J107"/>
    <mergeCell ref="K106:K107"/>
    <mergeCell ref="L106:M107"/>
    <mergeCell ref="L91:M92"/>
    <mergeCell ref="L96:M97"/>
    <mergeCell ref="L81:M82"/>
    <mergeCell ref="L86:M87"/>
    <mergeCell ref="L148:M149"/>
    <mergeCell ref="B143:B144"/>
    <mergeCell ref="C143:D144"/>
    <mergeCell ref="B133:B134"/>
    <mergeCell ref="C133:D134"/>
    <mergeCell ref="E133:E134"/>
    <mergeCell ref="F133:F134"/>
    <mergeCell ref="J133:J134"/>
    <mergeCell ref="B138:B139"/>
    <mergeCell ref="C138:D139"/>
    <mergeCell ref="B148:B149"/>
    <mergeCell ref="C148:D149"/>
    <mergeCell ref="E148:E149"/>
    <mergeCell ref="F148:F149"/>
    <mergeCell ref="J148:J149"/>
    <mergeCell ref="K148:K149"/>
    <mergeCell ref="E143:E144"/>
    <mergeCell ref="F143:F144"/>
    <mergeCell ref="J143:J144"/>
    <mergeCell ref="K143:K144"/>
    <mergeCell ref="K138:K139"/>
    <mergeCell ref="L143:M144"/>
    <mergeCell ref="E138:E139"/>
    <mergeCell ref="F138:F139"/>
    <mergeCell ref="J138:J139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28"/>
  <sheetViews>
    <sheetView zoomScalePageLayoutView="0" workbookViewId="0" topLeftCell="A1">
      <selection activeCell="B1" sqref="B1:M1"/>
    </sheetView>
  </sheetViews>
  <sheetFormatPr defaultColWidth="8.875" defaultRowHeight="13.5"/>
  <cols>
    <col min="1" max="1" width="5.875" style="196" customWidth="1"/>
    <col min="2" max="2" width="10.625" style="196" customWidth="1"/>
    <col min="3" max="4" width="9.625" style="196" customWidth="1"/>
    <col min="5" max="5" width="6.875" style="196" customWidth="1"/>
    <col min="6" max="6" width="3.625" style="205" customWidth="1"/>
    <col min="7" max="9" width="3.625" style="196" customWidth="1"/>
    <col min="10" max="10" width="3.625" style="205" customWidth="1"/>
    <col min="11" max="11" width="6.875" style="196" customWidth="1"/>
    <col min="12" max="13" width="9.625" style="196" customWidth="1"/>
    <col min="14" max="16384" width="8.875" style="220" customWidth="1"/>
  </cols>
  <sheetData>
    <row r="1" spans="2:13" s="196" customFormat="1" ht="34.5" customHeight="1">
      <c r="B1" s="397" t="s">
        <v>235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2:12" s="196" customFormat="1" ht="14.25" customHeight="1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3" s="196" customFormat="1" ht="17.25">
      <c r="B3" s="398" t="s">
        <v>273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198"/>
    </row>
    <row r="4" spans="2:13" s="196" customFormat="1" ht="17.25">
      <c r="B4" s="199" t="s">
        <v>315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2:13" s="196" customFormat="1" ht="17.25">
      <c r="B5" s="199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2:12" s="196" customFormat="1" ht="13.5">
      <c r="B6" s="200" t="s">
        <v>237</v>
      </c>
      <c r="C6" s="200"/>
      <c r="D6" s="201"/>
      <c r="E6" s="202"/>
      <c r="F6" s="202"/>
      <c r="G6" s="202">
        <v>29</v>
      </c>
      <c r="H6" s="202"/>
      <c r="I6" s="202">
        <v>5</v>
      </c>
      <c r="J6" s="202"/>
      <c r="K6" s="202"/>
      <c r="L6" s="200"/>
    </row>
    <row r="7" spans="2:13" s="196" customFormat="1" ht="13.5">
      <c r="B7" s="380" t="s">
        <v>317</v>
      </c>
      <c r="C7" s="380" t="s">
        <v>199</v>
      </c>
      <c r="D7" s="380"/>
      <c r="E7" s="380">
        <f>SUM(G6:G9)</f>
        <v>119</v>
      </c>
      <c r="F7" s="380" t="s">
        <v>274</v>
      </c>
      <c r="G7" s="203">
        <v>24</v>
      </c>
      <c r="H7" s="203"/>
      <c r="I7" s="203">
        <v>8</v>
      </c>
      <c r="J7" s="380" t="s">
        <v>275</v>
      </c>
      <c r="K7" s="380">
        <f>SUM(I6:I9)</f>
        <v>28</v>
      </c>
      <c r="L7" s="380" t="s">
        <v>321</v>
      </c>
      <c r="M7" s="380"/>
    </row>
    <row r="8" spans="2:13" s="196" customFormat="1" ht="13.5">
      <c r="B8" s="380"/>
      <c r="C8" s="380"/>
      <c r="D8" s="380"/>
      <c r="E8" s="380"/>
      <c r="F8" s="380"/>
      <c r="G8" s="203">
        <v>35</v>
      </c>
      <c r="H8" s="203"/>
      <c r="I8" s="203">
        <v>13</v>
      </c>
      <c r="J8" s="380"/>
      <c r="K8" s="380"/>
      <c r="L8" s="380"/>
      <c r="M8" s="380"/>
    </row>
    <row r="9" spans="2:13" s="196" customFormat="1" ht="13.5">
      <c r="B9" s="202"/>
      <c r="C9" s="202"/>
      <c r="D9" s="204"/>
      <c r="E9" s="202"/>
      <c r="F9" s="202"/>
      <c r="G9" s="202">
        <v>31</v>
      </c>
      <c r="H9" s="202"/>
      <c r="I9" s="202">
        <v>2</v>
      </c>
      <c r="J9" s="202"/>
      <c r="K9" s="202"/>
      <c r="L9" s="200"/>
      <c r="M9" s="204"/>
    </row>
    <row r="10" spans="2:12" s="196" customFormat="1" ht="13.5">
      <c r="B10" s="202"/>
      <c r="C10" s="202"/>
      <c r="D10" s="200"/>
      <c r="E10" s="200"/>
      <c r="F10" s="202"/>
      <c r="G10" s="202"/>
      <c r="H10" s="202"/>
      <c r="I10" s="202"/>
      <c r="J10" s="202"/>
      <c r="K10" s="200"/>
      <c r="L10" s="200"/>
    </row>
    <row r="11" spans="2:12" s="196" customFormat="1" ht="13.5">
      <c r="B11" s="200" t="s">
        <v>237</v>
      </c>
      <c r="C11" s="200"/>
      <c r="D11" s="201"/>
      <c r="E11" s="202"/>
      <c r="F11" s="202"/>
      <c r="G11" s="202">
        <v>29</v>
      </c>
      <c r="H11" s="202"/>
      <c r="I11" s="202">
        <v>11</v>
      </c>
      <c r="J11" s="202"/>
      <c r="K11" s="202"/>
      <c r="L11" s="200"/>
    </row>
    <row r="12" spans="2:13" s="196" customFormat="1" ht="13.5">
      <c r="B12" s="380" t="s">
        <v>318</v>
      </c>
      <c r="C12" s="380" t="s">
        <v>289</v>
      </c>
      <c r="D12" s="380"/>
      <c r="E12" s="380">
        <f>SUM(G11:G14)</f>
        <v>132</v>
      </c>
      <c r="F12" s="380" t="s">
        <v>274</v>
      </c>
      <c r="G12" s="203">
        <v>34</v>
      </c>
      <c r="H12" s="203"/>
      <c r="I12" s="203">
        <v>15</v>
      </c>
      <c r="J12" s="380" t="s">
        <v>275</v>
      </c>
      <c r="K12" s="380">
        <f>SUM(I11:I14)</f>
        <v>59</v>
      </c>
      <c r="L12" s="380" t="s">
        <v>322</v>
      </c>
      <c r="M12" s="380"/>
    </row>
    <row r="13" spans="2:13" s="196" customFormat="1" ht="13.5">
      <c r="B13" s="380"/>
      <c r="C13" s="380"/>
      <c r="D13" s="380"/>
      <c r="E13" s="380"/>
      <c r="F13" s="380"/>
      <c r="G13" s="203">
        <v>25</v>
      </c>
      <c r="H13" s="203"/>
      <c r="I13" s="203">
        <v>22</v>
      </c>
      <c r="J13" s="380"/>
      <c r="K13" s="380"/>
      <c r="L13" s="380"/>
      <c r="M13" s="380"/>
    </row>
    <row r="14" spans="2:13" s="196" customFormat="1" ht="13.5">
      <c r="B14" s="202"/>
      <c r="C14" s="202"/>
      <c r="D14" s="204"/>
      <c r="E14" s="202"/>
      <c r="F14" s="202"/>
      <c r="G14" s="202">
        <v>44</v>
      </c>
      <c r="H14" s="202"/>
      <c r="I14" s="202">
        <v>11</v>
      </c>
      <c r="J14" s="202"/>
      <c r="K14" s="202"/>
      <c r="L14" s="200"/>
      <c r="M14" s="204"/>
    </row>
    <row r="15" spans="2:13" s="196" customFormat="1" ht="13.5">
      <c r="B15" s="202"/>
      <c r="C15" s="202"/>
      <c r="D15" s="204"/>
      <c r="E15" s="202"/>
      <c r="F15" s="202"/>
      <c r="G15" s="202"/>
      <c r="H15" s="202"/>
      <c r="I15" s="202"/>
      <c r="J15" s="202"/>
      <c r="K15" s="202"/>
      <c r="L15" s="200"/>
      <c r="M15" s="204"/>
    </row>
    <row r="16" spans="2:12" s="196" customFormat="1" ht="13.5">
      <c r="B16" s="200" t="s">
        <v>237</v>
      </c>
      <c r="C16" s="200"/>
      <c r="D16" s="201"/>
      <c r="E16" s="202"/>
      <c r="F16" s="202"/>
      <c r="G16" s="202">
        <v>20</v>
      </c>
      <c r="H16" s="202"/>
      <c r="I16" s="202">
        <v>8</v>
      </c>
      <c r="J16" s="202"/>
      <c r="K16" s="202"/>
      <c r="L16" s="200"/>
    </row>
    <row r="17" spans="2:13" s="196" customFormat="1" ht="13.5">
      <c r="B17" s="380" t="s">
        <v>319</v>
      </c>
      <c r="C17" s="380" t="s">
        <v>323</v>
      </c>
      <c r="D17" s="380"/>
      <c r="E17" s="380">
        <f>SUM(G16:G19)</f>
        <v>93</v>
      </c>
      <c r="F17" s="380" t="s">
        <v>276</v>
      </c>
      <c r="G17" s="203">
        <v>20</v>
      </c>
      <c r="H17" s="203"/>
      <c r="I17" s="203">
        <v>13</v>
      </c>
      <c r="J17" s="380" t="s">
        <v>277</v>
      </c>
      <c r="K17" s="380">
        <f>SUM(I16:I19)</f>
        <v>37</v>
      </c>
      <c r="L17" s="380" t="s">
        <v>324</v>
      </c>
      <c r="M17" s="380"/>
    </row>
    <row r="18" spans="2:13" s="196" customFormat="1" ht="13.5">
      <c r="B18" s="380"/>
      <c r="C18" s="380"/>
      <c r="D18" s="380"/>
      <c r="E18" s="380"/>
      <c r="F18" s="380"/>
      <c r="G18" s="203">
        <v>21</v>
      </c>
      <c r="H18" s="203"/>
      <c r="I18" s="203">
        <v>5</v>
      </c>
      <c r="J18" s="380"/>
      <c r="K18" s="380"/>
      <c r="L18" s="380"/>
      <c r="M18" s="380"/>
    </row>
    <row r="19" spans="2:13" s="196" customFormat="1" ht="13.5">
      <c r="B19" s="202"/>
      <c r="C19" s="202"/>
      <c r="D19" s="204"/>
      <c r="E19" s="202"/>
      <c r="F19" s="202"/>
      <c r="G19" s="202">
        <v>32</v>
      </c>
      <c r="H19" s="202"/>
      <c r="I19" s="202">
        <v>11</v>
      </c>
      <c r="J19" s="202"/>
      <c r="K19" s="202"/>
      <c r="L19" s="200"/>
      <c r="M19" s="204"/>
    </row>
    <row r="20" spans="2:12" s="196" customFormat="1" ht="13.5">
      <c r="B20" s="202"/>
      <c r="C20" s="202"/>
      <c r="D20" s="200"/>
      <c r="E20" s="200"/>
      <c r="F20" s="202"/>
      <c r="G20" s="202"/>
      <c r="H20" s="202"/>
      <c r="I20" s="202"/>
      <c r="J20" s="202"/>
      <c r="K20" s="200"/>
      <c r="L20" s="200"/>
    </row>
    <row r="21" spans="2:12" s="196" customFormat="1" ht="13.5">
      <c r="B21" s="200" t="s">
        <v>237</v>
      </c>
      <c r="C21" s="200"/>
      <c r="D21" s="201"/>
      <c r="E21" s="202"/>
      <c r="F21" s="202"/>
      <c r="G21" s="202">
        <v>41</v>
      </c>
      <c r="H21" s="202"/>
      <c r="I21" s="202">
        <v>2</v>
      </c>
      <c r="J21" s="202"/>
      <c r="K21" s="202"/>
      <c r="L21" s="200"/>
    </row>
    <row r="22" spans="2:13" s="196" customFormat="1" ht="13.5">
      <c r="B22" s="380" t="s">
        <v>320</v>
      </c>
      <c r="C22" s="380" t="s">
        <v>309</v>
      </c>
      <c r="D22" s="380"/>
      <c r="E22" s="380">
        <f>SUM(G21:G24)</f>
        <v>107</v>
      </c>
      <c r="F22" s="380" t="s">
        <v>239</v>
      </c>
      <c r="G22" s="203">
        <v>13</v>
      </c>
      <c r="H22" s="203"/>
      <c r="I22" s="203">
        <v>8</v>
      </c>
      <c r="J22" s="380" t="s">
        <v>240</v>
      </c>
      <c r="K22" s="380">
        <f>SUM(I21:I24)</f>
        <v>36</v>
      </c>
      <c r="L22" s="380" t="s">
        <v>182</v>
      </c>
      <c r="M22" s="380"/>
    </row>
    <row r="23" spans="2:13" s="196" customFormat="1" ht="13.5">
      <c r="B23" s="380"/>
      <c r="C23" s="380"/>
      <c r="D23" s="380"/>
      <c r="E23" s="380"/>
      <c r="F23" s="380"/>
      <c r="G23" s="203">
        <v>23</v>
      </c>
      <c r="H23" s="203"/>
      <c r="I23" s="203">
        <v>9</v>
      </c>
      <c r="J23" s="380"/>
      <c r="K23" s="380"/>
      <c r="L23" s="380"/>
      <c r="M23" s="380"/>
    </row>
    <row r="24" spans="2:13" s="196" customFormat="1" ht="13.5">
      <c r="B24" s="202"/>
      <c r="C24" s="202"/>
      <c r="D24" s="204"/>
      <c r="E24" s="202"/>
      <c r="F24" s="202"/>
      <c r="G24" s="202">
        <v>30</v>
      </c>
      <c r="H24" s="202"/>
      <c r="I24" s="202">
        <v>17</v>
      </c>
      <c r="J24" s="202"/>
      <c r="K24" s="202"/>
      <c r="L24" s="200"/>
      <c r="M24" s="204"/>
    </row>
    <row r="25" spans="2:13" s="196" customFormat="1" ht="13.5">
      <c r="B25" s="202"/>
      <c r="C25" s="202"/>
      <c r="D25" s="204"/>
      <c r="E25" s="202"/>
      <c r="F25" s="202"/>
      <c r="G25" s="202"/>
      <c r="H25" s="202"/>
      <c r="I25" s="202"/>
      <c r="J25" s="202"/>
      <c r="K25" s="202"/>
      <c r="L25" s="200"/>
      <c r="M25" s="204"/>
    </row>
    <row r="26" spans="2:13" s="196" customFormat="1" ht="13.5"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2:10" s="196" customFormat="1" ht="13.5">
      <c r="B27" s="199" t="s">
        <v>336</v>
      </c>
      <c r="C27" s="199"/>
      <c r="F27" s="205"/>
      <c r="J27" s="205"/>
    </row>
    <row r="28" spans="2:12" s="196" customFormat="1" ht="13.5">
      <c r="B28" s="206"/>
      <c r="C28" s="206"/>
      <c r="D28" s="200"/>
      <c r="E28" s="200"/>
      <c r="F28" s="202"/>
      <c r="G28" s="200"/>
      <c r="H28" s="200"/>
      <c r="I28" s="200"/>
      <c r="J28" s="202"/>
      <c r="K28" s="200"/>
      <c r="L28" s="200"/>
    </row>
    <row r="29" spans="2:12" s="196" customFormat="1" ht="13.5">
      <c r="B29" s="200" t="s">
        <v>339</v>
      </c>
      <c r="C29" s="200"/>
      <c r="D29" s="201"/>
      <c r="E29" s="202"/>
      <c r="F29" s="202"/>
      <c r="G29" s="202">
        <v>11</v>
      </c>
      <c r="H29" s="202"/>
      <c r="I29" s="202">
        <v>14</v>
      </c>
      <c r="J29" s="202"/>
      <c r="K29" s="202"/>
      <c r="L29" s="200"/>
    </row>
    <row r="30" spans="2:13" s="196" customFormat="1" ht="15" customHeight="1">
      <c r="B30" s="380" t="s">
        <v>337</v>
      </c>
      <c r="C30" s="380" t="s">
        <v>182</v>
      </c>
      <c r="D30" s="380"/>
      <c r="E30" s="380">
        <f>SUM(G29:G32)</f>
        <v>38</v>
      </c>
      <c r="F30" s="380" t="s">
        <v>278</v>
      </c>
      <c r="G30" s="203">
        <v>9</v>
      </c>
      <c r="H30" s="203"/>
      <c r="I30" s="203">
        <v>22</v>
      </c>
      <c r="J30" s="380" t="s">
        <v>279</v>
      </c>
      <c r="K30" s="380">
        <f>SUM(I29:I32)</f>
        <v>68</v>
      </c>
      <c r="L30" s="380" t="s">
        <v>367</v>
      </c>
      <c r="M30" s="380"/>
    </row>
    <row r="31" spans="2:13" s="196" customFormat="1" ht="13.5">
      <c r="B31" s="380"/>
      <c r="C31" s="380"/>
      <c r="D31" s="380"/>
      <c r="E31" s="380"/>
      <c r="F31" s="380"/>
      <c r="G31" s="203">
        <v>8</v>
      </c>
      <c r="H31" s="203"/>
      <c r="I31" s="203">
        <v>24</v>
      </c>
      <c r="J31" s="380"/>
      <c r="K31" s="380"/>
      <c r="L31" s="380"/>
      <c r="M31" s="380"/>
    </row>
    <row r="32" spans="2:12" s="196" customFormat="1" ht="13.5">
      <c r="B32" s="202"/>
      <c r="C32" s="202"/>
      <c r="D32" s="200"/>
      <c r="E32" s="202"/>
      <c r="F32" s="202"/>
      <c r="G32" s="202">
        <v>10</v>
      </c>
      <c r="H32" s="202"/>
      <c r="I32" s="202">
        <v>8</v>
      </c>
      <c r="J32" s="202"/>
      <c r="K32" s="202"/>
      <c r="L32" s="200"/>
    </row>
    <row r="33" spans="2:12" s="196" customFormat="1" ht="13.5">
      <c r="B33" s="202"/>
      <c r="C33" s="202"/>
      <c r="D33" s="200"/>
      <c r="E33" s="200"/>
      <c r="F33" s="202"/>
      <c r="G33" s="202"/>
      <c r="H33" s="202"/>
      <c r="I33" s="202"/>
      <c r="J33" s="202"/>
      <c r="K33" s="200"/>
      <c r="L33" s="200"/>
    </row>
    <row r="34" spans="2:12" s="196" customFormat="1" ht="13.5">
      <c r="B34" s="200" t="s">
        <v>339</v>
      </c>
      <c r="C34" s="202"/>
      <c r="D34" s="200"/>
      <c r="E34" s="202"/>
      <c r="F34" s="202"/>
      <c r="G34" s="202">
        <v>17</v>
      </c>
      <c r="H34" s="202"/>
      <c r="I34" s="202">
        <v>9</v>
      </c>
      <c r="J34" s="202"/>
      <c r="K34" s="202"/>
      <c r="L34" s="200"/>
    </row>
    <row r="35" spans="2:13" s="196" customFormat="1" ht="15" customHeight="1">
      <c r="B35" s="380" t="s">
        <v>338</v>
      </c>
      <c r="C35" s="380" t="s">
        <v>368</v>
      </c>
      <c r="D35" s="380"/>
      <c r="E35" s="380">
        <f>SUM(G34:G37)</f>
        <v>61</v>
      </c>
      <c r="F35" s="380" t="s">
        <v>278</v>
      </c>
      <c r="G35" s="203">
        <v>11</v>
      </c>
      <c r="H35" s="203"/>
      <c r="I35" s="203">
        <v>10</v>
      </c>
      <c r="J35" s="380" t="s">
        <v>279</v>
      </c>
      <c r="K35" s="380">
        <f>SUM(I34:I37)</f>
        <v>48</v>
      </c>
      <c r="L35" s="380" t="s">
        <v>369</v>
      </c>
      <c r="M35" s="380"/>
    </row>
    <row r="36" spans="2:13" s="196" customFormat="1" ht="13.5">
      <c r="B36" s="380"/>
      <c r="C36" s="380"/>
      <c r="D36" s="380"/>
      <c r="E36" s="380"/>
      <c r="F36" s="380"/>
      <c r="G36" s="203">
        <v>15</v>
      </c>
      <c r="H36" s="203"/>
      <c r="I36" s="203">
        <v>17</v>
      </c>
      <c r="J36" s="380"/>
      <c r="K36" s="380"/>
      <c r="L36" s="380"/>
      <c r="M36" s="380"/>
    </row>
    <row r="37" spans="2:12" s="196" customFormat="1" ht="13.5">
      <c r="B37" s="203"/>
      <c r="C37" s="203"/>
      <c r="D37" s="208"/>
      <c r="E37" s="203"/>
      <c r="F37" s="203"/>
      <c r="G37" s="203">
        <v>18</v>
      </c>
      <c r="H37" s="203"/>
      <c r="I37" s="203">
        <v>12</v>
      </c>
      <c r="J37" s="203"/>
      <c r="K37" s="203"/>
      <c r="L37" s="208"/>
    </row>
    <row r="38" spans="2:12" s="196" customFormat="1" ht="13.5">
      <c r="B38" s="202"/>
      <c r="C38" s="202"/>
      <c r="D38" s="200"/>
      <c r="E38" s="200"/>
      <c r="F38" s="202"/>
      <c r="G38" s="200"/>
      <c r="H38" s="200"/>
      <c r="I38" s="200"/>
      <c r="J38" s="202"/>
      <c r="K38" s="200"/>
      <c r="L38" s="200"/>
    </row>
    <row r="39" spans="2:12" s="196" customFormat="1" ht="13.5">
      <c r="B39" s="207" t="s">
        <v>250</v>
      </c>
      <c r="C39" s="202"/>
      <c r="D39" s="200"/>
      <c r="E39" s="202"/>
      <c r="F39" s="202"/>
      <c r="G39" s="202">
        <v>9</v>
      </c>
      <c r="H39" s="202"/>
      <c r="I39" s="202">
        <v>18</v>
      </c>
      <c r="J39" s="202"/>
      <c r="K39" s="202"/>
      <c r="L39" s="200"/>
    </row>
    <row r="40" spans="2:13" s="196" customFormat="1" ht="15" customHeight="1">
      <c r="B40" s="380" t="s">
        <v>301</v>
      </c>
      <c r="C40" s="380" t="s">
        <v>355</v>
      </c>
      <c r="D40" s="380"/>
      <c r="E40" s="380">
        <f>SUM(G39:G42)</f>
        <v>66</v>
      </c>
      <c r="F40" s="380" t="s">
        <v>280</v>
      </c>
      <c r="G40" s="203">
        <v>19</v>
      </c>
      <c r="H40" s="203"/>
      <c r="I40" s="203">
        <v>22</v>
      </c>
      <c r="J40" s="380" t="s">
        <v>281</v>
      </c>
      <c r="K40" s="380">
        <f>SUM(I39:I42)</f>
        <v>67</v>
      </c>
      <c r="L40" s="380" t="s">
        <v>370</v>
      </c>
      <c r="M40" s="380"/>
    </row>
    <row r="41" spans="2:13" s="196" customFormat="1" ht="15" customHeight="1">
      <c r="B41" s="380"/>
      <c r="C41" s="380"/>
      <c r="D41" s="380"/>
      <c r="E41" s="380"/>
      <c r="F41" s="380"/>
      <c r="G41" s="203">
        <v>14</v>
      </c>
      <c r="H41" s="203"/>
      <c r="I41" s="203">
        <v>16</v>
      </c>
      <c r="J41" s="380"/>
      <c r="K41" s="380"/>
      <c r="L41" s="380"/>
      <c r="M41" s="380"/>
    </row>
    <row r="42" spans="2:12" s="196" customFormat="1" ht="13.5">
      <c r="B42" s="202"/>
      <c r="C42" s="202"/>
      <c r="D42" s="200"/>
      <c r="E42" s="202"/>
      <c r="F42" s="202"/>
      <c r="G42" s="202">
        <v>24</v>
      </c>
      <c r="H42" s="202"/>
      <c r="I42" s="202">
        <v>11</v>
      </c>
      <c r="J42" s="202"/>
      <c r="K42" s="202"/>
      <c r="L42" s="200"/>
    </row>
    <row r="43" spans="2:18" s="196" customFormat="1" ht="13.5">
      <c r="B43" s="202"/>
      <c r="C43" s="202"/>
      <c r="D43" s="200"/>
      <c r="E43" s="202"/>
      <c r="F43" s="202"/>
      <c r="G43" s="202"/>
      <c r="H43" s="202"/>
      <c r="I43" s="202"/>
      <c r="J43" s="202"/>
      <c r="K43" s="202"/>
      <c r="L43" s="200"/>
      <c r="R43" s="202"/>
    </row>
    <row r="44" spans="2:18" s="196" customFormat="1" ht="13.5">
      <c r="B44" s="207" t="s">
        <v>353</v>
      </c>
      <c r="C44" s="202"/>
      <c r="D44" s="200"/>
      <c r="E44" s="202"/>
      <c r="F44" s="202"/>
      <c r="G44" s="202">
        <v>16</v>
      </c>
      <c r="H44" s="202"/>
      <c r="I44" s="202">
        <v>12</v>
      </c>
      <c r="J44" s="202"/>
      <c r="K44" s="202"/>
      <c r="L44" s="200"/>
      <c r="R44" s="203"/>
    </row>
    <row r="45" spans="2:18" s="196" customFormat="1" ht="15" customHeight="1">
      <c r="B45" s="380" t="s">
        <v>340</v>
      </c>
      <c r="C45" s="380" t="s">
        <v>323</v>
      </c>
      <c r="D45" s="380"/>
      <c r="E45" s="380">
        <f>SUM(G44:G47)</f>
        <v>65</v>
      </c>
      <c r="F45" s="380" t="s">
        <v>280</v>
      </c>
      <c r="G45" s="203">
        <v>18</v>
      </c>
      <c r="H45" s="203"/>
      <c r="I45" s="203">
        <v>18</v>
      </c>
      <c r="J45" s="380" t="s">
        <v>281</v>
      </c>
      <c r="K45" s="380">
        <f>SUM(I44:I47)</f>
        <v>70</v>
      </c>
      <c r="L45" s="380" t="s">
        <v>52</v>
      </c>
      <c r="M45" s="380"/>
      <c r="R45" s="203"/>
    </row>
    <row r="46" spans="2:18" s="196" customFormat="1" ht="13.5">
      <c r="B46" s="380"/>
      <c r="C46" s="380"/>
      <c r="D46" s="380"/>
      <c r="E46" s="380"/>
      <c r="F46" s="380"/>
      <c r="G46" s="203">
        <v>15</v>
      </c>
      <c r="H46" s="203"/>
      <c r="I46" s="203">
        <v>21</v>
      </c>
      <c r="J46" s="380"/>
      <c r="K46" s="380"/>
      <c r="L46" s="380"/>
      <c r="M46" s="380"/>
      <c r="R46" s="202"/>
    </row>
    <row r="47" spans="2:12" s="196" customFormat="1" ht="13.5">
      <c r="B47" s="202"/>
      <c r="C47" s="202"/>
      <c r="D47" s="200"/>
      <c r="E47" s="202"/>
      <c r="F47" s="202"/>
      <c r="G47" s="202">
        <v>16</v>
      </c>
      <c r="H47" s="202"/>
      <c r="I47" s="202">
        <v>19</v>
      </c>
      <c r="J47" s="202"/>
      <c r="K47" s="202"/>
      <c r="L47" s="200"/>
    </row>
    <row r="48" spans="2:12" s="196" customFormat="1" ht="13.5">
      <c r="B48" s="202"/>
      <c r="C48" s="202"/>
      <c r="D48" s="200"/>
      <c r="E48" s="200"/>
      <c r="F48" s="202"/>
      <c r="G48" s="200"/>
      <c r="H48" s="200"/>
      <c r="I48" s="200"/>
      <c r="J48" s="202"/>
      <c r="K48" s="200"/>
      <c r="L48" s="200"/>
    </row>
    <row r="49" spans="2:12" s="196" customFormat="1" ht="13.5">
      <c r="B49" s="207" t="s">
        <v>354</v>
      </c>
      <c r="C49" s="202"/>
      <c r="D49" s="200"/>
      <c r="E49" s="202"/>
      <c r="F49" s="202"/>
      <c r="G49" s="202">
        <v>25</v>
      </c>
      <c r="H49" s="202"/>
      <c r="I49" s="202">
        <v>15</v>
      </c>
      <c r="J49" s="202"/>
      <c r="K49" s="202"/>
      <c r="L49" s="200"/>
    </row>
    <row r="50" spans="2:13" s="196" customFormat="1" ht="15" customHeight="1">
      <c r="B50" s="380" t="s">
        <v>341</v>
      </c>
      <c r="C50" s="380" t="s">
        <v>289</v>
      </c>
      <c r="D50" s="380"/>
      <c r="E50" s="380">
        <f>SUM(G49:G52)</f>
        <v>66</v>
      </c>
      <c r="F50" s="380" t="s">
        <v>282</v>
      </c>
      <c r="G50" s="203">
        <v>13</v>
      </c>
      <c r="H50" s="203"/>
      <c r="I50" s="203">
        <v>17</v>
      </c>
      <c r="J50" s="380" t="s">
        <v>283</v>
      </c>
      <c r="K50" s="380">
        <f>SUM(I49:I52)</f>
        <v>74</v>
      </c>
      <c r="L50" s="380" t="s">
        <v>309</v>
      </c>
      <c r="M50" s="380"/>
    </row>
    <row r="51" spans="2:13" s="196" customFormat="1" ht="13.5">
      <c r="B51" s="380"/>
      <c r="C51" s="380"/>
      <c r="D51" s="380"/>
      <c r="E51" s="380"/>
      <c r="F51" s="380"/>
      <c r="G51" s="203">
        <v>13</v>
      </c>
      <c r="H51" s="203"/>
      <c r="I51" s="203">
        <v>21</v>
      </c>
      <c r="J51" s="380"/>
      <c r="K51" s="380"/>
      <c r="L51" s="380"/>
      <c r="M51" s="380"/>
    </row>
    <row r="52" spans="2:12" s="196" customFormat="1" ht="13.5">
      <c r="B52" s="202"/>
      <c r="C52" s="202"/>
      <c r="D52" s="200"/>
      <c r="E52" s="202"/>
      <c r="F52" s="202"/>
      <c r="G52" s="202">
        <v>15</v>
      </c>
      <c r="H52" s="202"/>
      <c r="I52" s="202">
        <v>21</v>
      </c>
      <c r="J52" s="202"/>
      <c r="K52" s="202"/>
      <c r="L52" s="200"/>
    </row>
    <row r="53" spans="2:12" s="196" customFormat="1" ht="13.5">
      <c r="B53" s="202"/>
      <c r="C53" s="202"/>
      <c r="D53" s="200"/>
      <c r="E53" s="202"/>
      <c r="F53" s="202"/>
      <c r="G53" s="202"/>
      <c r="H53" s="202"/>
      <c r="I53" s="202"/>
      <c r="J53" s="202"/>
      <c r="K53" s="202"/>
      <c r="L53" s="200"/>
    </row>
    <row r="54" spans="2:12" s="196" customFormat="1" ht="13.5">
      <c r="B54" s="207" t="s">
        <v>342</v>
      </c>
      <c r="C54" s="202"/>
      <c r="D54" s="200"/>
      <c r="E54" s="202"/>
      <c r="F54" s="202"/>
      <c r="G54" s="202">
        <v>19</v>
      </c>
      <c r="H54" s="202"/>
      <c r="I54" s="202">
        <v>13</v>
      </c>
      <c r="J54" s="202"/>
      <c r="K54" s="202"/>
      <c r="L54" s="200"/>
    </row>
    <row r="55" spans="2:13" s="196" customFormat="1" ht="15" customHeight="1">
      <c r="B55" s="380" t="s">
        <v>314</v>
      </c>
      <c r="C55" s="380" t="s">
        <v>413</v>
      </c>
      <c r="D55" s="380"/>
      <c r="E55" s="380">
        <f>SUM(G54:G57)</f>
        <v>58</v>
      </c>
      <c r="F55" s="380" t="s">
        <v>246</v>
      </c>
      <c r="G55" s="203">
        <v>10</v>
      </c>
      <c r="H55" s="203"/>
      <c r="I55" s="203">
        <v>20</v>
      </c>
      <c r="J55" s="380" t="s">
        <v>247</v>
      </c>
      <c r="K55" s="380">
        <f>SUM(I54:I57)</f>
        <v>78</v>
      </c>
      <c r="L55" s="380" t="s">
        <v>418</v>
      </c>
      <c r="M55" s="380"/>
    </row>
    <row r="56" spans="2:13" s="196" customFormat="1" ht="13.5">
      <c r="B56" s="380"/>
      <c r="C56" s="380"/>
      <c r="D56" s="380"/>
      <c r="E56" s="380"/>
      <c r="F56" s="380"/>
      <c r="G56" s="203">
        <v>8</v>
      </c>
      <c r="H56" s="203"/>
      <c r="I56" s="203">
        <v>26</v>
      </c>
      <c r="J56" s="380"/>
      <c r="K56" s="380"/>
      <c r="L56" s="380"/>
      <c r="M56" s="380"/>
    </row>
    <row r="57" spans="2:12" s="196" customFormat="1" ht="13.5">
      <c r="B57" s="202"/>
      <c r="C57" s="202"/>
      <c r="D57" s="200"/>
      <c r="E57" s="202"/>
      <c r="F57" s="202"/>
      <c r="G57" s="202">
        <v>21</v>
      </c>
      <c r="H57" s="202"/>
      <c r="I57" s="202">
        <v>19</v>
      </c>
      <c r="J57" s="202"/>
      <c r="K57" s="202"/>
      <c r="L57" s="200"/>
    </row>
    <row r="58" spans="2:12" s="196" customFormat="1" ht="13.5">
      <c r="B58" s="202"/>
      <c r="C58" s="202"/>
      <c r="D58" s="200"/>
      <c r="E58" s="202"/>
      <c r="F58" s="202"/>
      <c r="G58" s="202"/>
      <c r="H58" s="202"/>
      <c r="I58" s="202"/>
      <c r="J58" s="202"/>
      <c r="K58" s="202"/>
      <c r="L58" s="200"/>
    </row>
    <row r="59" spans="2:12" s="196" customFormat="1" ht="13.5">
      <c r="B59" s="202"/>
      <c r="C59" s="202"/>
      <c r="D59" s="200"/>
      <c r="E59" s="202"/>
      <c r="F59" s="202"/>
      <c r="G59" s="202"/>
      <c r="H59" s="202"/>
      <c r="I59" s="202"/>
      <c r="J59" s="202"/>
      <c r="K59" s="202"/>
      <c r="L59" s="200"/>
    </row>
    <row r="60" spans="2:10" s="196" customFormat="1" ht="13.5">
      <c r="B60" s="199" t="s">
        <v>348</v>
      </c>
      <c r="C60" s="199"/>
      <c r="F60" s="205"/>
      <c r="J60" s="205"/>
    </row>
    <row r="61" spans="2:10" s="196" customFormat="1" ht="15" customHeight="1">
      <c r="B61" s="199"/>
      <c r="C61" s="199"/>
      <c r="F61" s="205"/>
      <c r="J61" s="205"/>
    </row>
    <row r="62" spans="2:12" s="196" customFormat="1" ht="13.5">
      <c r="B62" s="207" t="s">
        <v>351</v>
      </c>
      <c r="C62" s="203"/>
      <c r="D62" s="209"/>
      <c r="E62" s="203"/>
      <c r="F62" s="203"/>
      <c r="G62" s="203">
        <v>12</v>
      </c>
      <c r="H62" s="203"/>
      <c r="I62" s="203">
        <v>14</v>
      </c>
      <c r="J62" s="203"/>
      <c r="K62" s="203"/>
      <c r="L62" s="209"/>
    </row>
    <row r="63" spans="2:13" s="196" customFormat="1" ht="15" customHeight="1">
      <c r="B63" s="380" t="s">
        <v>338</v>
      </c>
      <c r="C63" s="380" t="s">
        <v>400</v>
      </c>
      <c r="D63" s="380"/>
      <c r="E63" s="380">
        <f>SUM(G62:G65)</f>
        <v>43</v>
      </c>
      <c r="F63" s="380" t="s">
        <v>246</v>
      </c>
      <c r="G63" s="203">
        <v>13</v>
      </c>
      <c r="H63" s="203"/>
      <c r="I63" s="203">
        <v>17</v>
      </c>
      <c r="J63" s="380" t="s">
        <v>247</v>
      </c>
      <c r="K63" s="380">
        <f>SUM(I62:I65)</f>
        <v>68</v>
      </c>
      <c r="L63" s="380" t="s">
        <v>423</v>
      </c>
      <c r="M63" s="380"/>
    </row>
    <row r="64" spans="2:13" s="196" customFormat="1" ht="13.5">
      <c r="B64" s="380"/>
      <c r="C64" s="380"/>
      <c r="D64" s="380"/>
      <c r="E64" s="380"/>
      <c r="F64" s="380"/>
      <c r="G64" s="203">
        <v>11</v>
      </c>
      <c r="H64" s="203"/>
      <c r="I64" s="203">
        <v>15</v>
      </c>
      <c r="J64" s="380"/>
      <c r="K64" s="380"/>
      <c r="L64" s="380"/>
      <c r="M64" s="380"/>
    </row>
    <row r="65" spans="2:13" s="196" customFormat="1" ht="13.5">
      <c r="B65" s="203"/>
      <c r="C65" s="203"/>
      <c r="D65" s="210"/>
      <c r="E65" s="203"/>
      <c r="F65" s="203"/>
      <c r="G65" s="203">
        <v>7</v>
      </c>
      <c r="H65" s="203"/>
      <c r="I65" s="203">
        <v>22</v>
      </c>
      <c r="J65" s="203"/>
      <c r="K65" s="203"/>
      <c r="L65" s="209"/>
      <c r="M65" s="210"/>
    </row>
    <row r="66" spans="2:12" s="196" customFormat="1" ht="13.5">
      <c r="B66" s="203"/>
      <c r="C66" s="203"/>
      <c r="D66" s="209"/>
      <c r="E66" s="209"/>
      <c r="F66" s="203"/>
      <c r="G66" s="203"/>
      <c r="H66" s="203"/>
      <c r="I66" s="203"/>
      <c r="J66" s="203"/>
      <c r="K66" s="209"/>
      <c r="L66" s="209"/>
    </row>
    <row r="67" spans="2:12" s="196" customFormat="1" ht="13.5">
      <c r="B67" s="207" t="s">
        <v>345</v>
      </c>
      <c r="C67" s="203"/>
      <c r="D67" s="209"/>
      <c r="E67" s="203"/>
      <c r="F67" s="203"/>
      <c r="G67" s="203">
        <v>26</v>
      </c>
      <c r="H67" s="203"/>
      <c r="I67" s="203">
        <v>16</v>
      </c>
      <c r="J67" s="203"/>
      <c r="K67" s="203"/>
      <c r="L67" s="209"/>
    </row>
    <row r="68" spans="2:13" s="196" customFormat="1" ht="15" customHeight="1">
      <c r="B68" s="380" t="s">
        <v>296</v>
      </c>
      <c r="C68" s="380" t="s">
        <v>424</v>
      </c>
      <c r="D68" s="380"/>
      <c r="E68" s="380">
        <f>SUM(G67:G70)</f>
        <v>76</v>
      </c>
      <c r="F68" s="380" t="s">
        <v>239</v>
      </c>
      <c r="G68" s="203">
        <v>18</v>
      </c>
      <c r="H68" s="203"/>
      <c r="I68" s="203">
        <v>9</v>
      </c>
      <c r="J68" s="380" t="s">
        <v>240</v>
      </c>
      <c r="K68" s="380">
        <f>SUM(I67:I70)</f>
        <v>56</v>
      </c>
      <c r="L68" s="380" t="s">
        <v>418</v>
      </c>
      <c r="M68" s="380"/>
    </row>
    <row r="69" spans="2:13" s="196" customFormat="1" ht="13.5">
      <c r="B69" s="380"/>
      <c r="C69" s="380"/>
      <c r="D69" s="380"/>
      <c r="E69" s="380"/>
      <c r="F69" s="380"/>
      <c r="G69" s="203">
        <v>16</v>
      </c>
      <c r="H69" s="203"/>
      <c r="I69" s="203">
        <v>15</v>
      </c>
      <c r="J69" s="380"/>
      <c r="K69" s="380"/>
      <c r="L69" s="380"/>
      <c r="M69" s="380"/>
    </row>
    <row r="70" spans="2:13" s="196" customFormat="1" ht="13.5">
      <c r="B70" s="203"/>
      <c r="C70" s="203"/>
      <c r="D70" s="210"/>
      <c r="E70" s="203"/>
      <c r="F70" s="203"/>
      <c r="G70" s="203">
        <v>16</v>
      </c>
      <c r="H70" s="203"/>
      <c r="I70" s="203">
        <v>16</v>
      </c>
      <c r="J70" s="203"/>
      <c r="K70" s="203"/>
      <c r="L70" s="203"/>
      <c r="M70" s="210"/>
    </row>
    <row r="71" spans="2:12" s="196" customFormat="1" ht="13.5">
      <c r="B71" s="203"/>
      <c r="C71" s="203"/>
      <c r="D71" s="209"/>
      <c r="E71" s="209"/>
      <c r="F71" s="203"/>
      <c r="G71" s="209"/>
      <c r="H71" s="209"/>
      <c r="I71" s="209"/>
      <c r="J71" s="203"/>
      <c r="K71" s="209"/>
      <c r="L71" s="209"/>
    </row>
    <row r="72" spans="2:12" s="196" customFormat="1" ht="13.5">
      <c r="B72" s="207" t="s">
        <v>346</v>
      </c>
      <c r="C72" s="203"/>
      <c r="D72" s="209"/>
      <c r="E72" s="203"/>
      <c r="F72" s="203"/>
      <c r="G72" s="203">
        <v>12</v>
      </c>
      <c r="H72" s="203"/>
      <c r="I72" s="203">
        <v>19</v>
      </c>
      <c r="J72" s="203"/>
      <c r="K72" s="203"/>
      <c r="L72" s="209"/>
    </row>
    <row r="73" spans="2:13" s="196" customFormat="1" ht="15" customHeight="1">
      <c r="B73" s="380" t="s">
        <v>349</v>
      </c>
      <c r="C73" s="380" t="s">
        <v>289</v>
      </c>
      <c r="D73" s="380"/>
      <c r="E73" s="380">
        <f>SUM(G72:G75)</f>
        <v>64</v>
      </c>
      <c r="F73" s="380" t="s">
        <v>246</v>
      </c>
      <c r="G73" s="203">
        <v>20</v>
      </c>
      <c r="H73" s="203"/>
      <c r="I73" s="203">
        <v>24</v>
      </c>
      <c r="J73" s="380" t="s">
        <v>247</v>
      </c>
      <c r="K73" s="380">
        <f>SUM(I72:I75)</f>
        <v>83</v>
      </c>
      <c r="L73" s="380" t="s">
        <v>425</v>
      </c>
      <c r="M73" s="380"/>
    </row>
    <row r="74" spans="2:13" s="196" customFormat="1" ht="13.5">
      <c r="B74" s="380"/>
      <c r="C74" s="380"/>
      <c r="D74" s="380"/>
      <c r="E74" s="380"/>
      <c r="F74" s="380"/>
      <c r="G74" s="203">
        <v>13</v>
      </c>
      <c r="H74" s="203"/>
      <c r="I74" s="203">
        <v>17</v>
      </c>
      <c r="J74" s="380"/>
      <c r="K74" s="380"/>
      <c r="L74" s="380"/>
      <c r="M74" s="380"/>
    </row>
    <row r="75" spans="2:13" s="196" customFormat="1" ht="13.5">
      <c r="B75" s="203"/>
      <c r="C75" s="203"/>
      <c r="D75" s="210"/>
      <c r="E75" s="203"/>
      <c r="F75" s="203"/>
      <c r="G75" s="203">
        <v>19</v>
      </c>
      <c r="H75" s="203"/>
      <c r="I75" s="203">
        <v>23</v>
      </c>
      <c r="J75" s="203"/>
      <c r="K75" s="203"/>
      <c r="L75" s="203"/>
      <c r="M75" s="210"/>
    </row>
    <row r="76" spans="2:12" s="196" customFormat="1" ht="13.5">
      <c r="B76" s="202"/>
      <c r="C76" s="202"/>
      <c r="D76" s="200"/>
      <c r="E76" s="202"/>
      <c r="F76" s="202"/>
      <c r="G76" s="202"/>
      <c r="H76" s="202"/>
      <c r="I76" s="202"/>
      <c r="J76" s="202"/>
      <c r="K76" s="202"/>
      <c r="L76" s="200"/>
    </row>
    <row r="77" spans="2:12" s="196" customFormat="1" ht="13.5">
      <c r="B77" s="207" t="s">
        <v>352</v>
      </c>
      <c r="C77" s="202"/>
      <c r="D77" s="200"/>
      <c r="E77" s="202"/>
      <c r="F77" s="202"/>
      <c r="G77" s="202">
        <v>21</v>
      </c>
      <c r="H77" s="202"/>
      <c r="I77" s="202">
        <v>6</v>
      </c>
      <c r="J77" s="202"/>
      <c r="K77" s="202"/>
      <c r="L77" s="200"/>
    </row>
    <row r="78" spans="2:13" s="196" customFormat="1" ht="15" customHeight="1">
      <c r="B78" s="380" t="s">
        <v>350</v>
      </c>
      <c r="C78" s="380" t="s">
        <v>309</v>
      </c>
      <c r="D78" s="380"/>
      <c r="E78" s="380">
        <f>SUM(G77:G80)</f>
        <v>68</v>
      </c>
      <c r="F78" s="380" t="s">
        <v>284</v>
      </c>
      <c r="G78" s="203">
        <v>10</v>
      </c>
      <c r="H78" s="203"/>
      <c r="I78" s="203">
        <v>15</v>
      </c>
      <c r="J78" s="380" t="s">
        <v>285</v>
      </c>
      <c r="K78" s="380">
        <f>SUM(I77:I80)</f>
        <v>54</v>
      </c>
      <c r="L78" s="380" t="s">
        <v>199</v>
      </c>
      <c r="M78" s="380"/>
    </row>
    <row r="79" spans="2:13" s="196" customFormat="1" ht="13.5">
      <c r="B79" s="380"/>
      <c r="C79" s="380"/>
      <c r="D79" s="380"/>
      <c r="E79" s="380"/>
      <c r="F79" s="380"/>
      <c r="G79" s="203">
        <v>13</v>
      </c>
      <c r="H79" s="203"/>
      <c r="I79" s="203">
        <v>18</v>
      </c>
      <c r="J79" s="380"/>
      <c r="K79" s="380"/>
      <c r="L79" s="380"/>
      <c r="M79" s="380"/>
    </row>
    <row r="80" spans="2:13" s="196" customFormat="1" ht="13.5">
      <c r="B80" s="203"/>
      <c r="C80" s="203"/>
      <c r="D80" s="210"/>
      <c r="E80" s="203"/>
      <c r="F80" s="203"/>
      <c r="G80" s="203">
        <v>24</v>
      </c>
      <c r="H80" s="203"/>
      <c r="I80" s="203">
        <v>15</v>
      </c>
      <c r="J80" s="203"/>
      <c r="K80" s="203"/>
      <c r="L80" s="203"/>
      <c r="M80" s="210"/>
    </row>
    <row r="81" spans="2:12" s="196" customFormat="1" ht="13.5">
      <c r="B81" s="202"/>
      <c r="C81" s="202"/>
      <c r="D81" s="200"/>
      <c r="E81" s="202"/>
      <c r="F81" s="202"/>
      <c r="G81" s="202"/>
      <c r="H81" s="202"/>
      <c r="I81" s="202"/>
      <c r="J81" s="202"/>
      <c r="K81" s="202"/>
      <c r="L81" s="200"/>
    </row>
    <row r="82" spans="4:13" s="196" customFormat="1" ht="15" thickBot="1">
      <c r="D82" s="211"/>
      <c r="E82" s="212"/>
      <c r="F82" s="212"/>
      <c r="G82" s="212"/>
      <c r="H82" s="212"/>
      <c r="I82" s="213"/>
      <c r="J82" s="214"/>
      <c r="K82" s="214"/>
      <c r="L82" s="215"/>
      <c r="M82" s="214"/>
    </row>
    <row r="83" spans="2:12" s="196" customFormat="1" ht="14.25">
      <c r="B83" s="216" t="s">
        <v>286</v>
      </c>
      <c r="C83" s="216"/>
      <c r="D83" s="216" t="s">
        <v>264</v>
      </c>
      <c r="E83" s="388" t="s">
        <v>309</v>
      </c>
      <c r="F83" s="389"/>
      <c r="G83" s="389"/>
      <c r="H83" s="390"/>
      <c r="I83" s="213"/>
      <c r="J83" s="217"/>
      <c r="K83" s="217"/>
      <c r="L83" s="200"/>
    </row>
    <row r="84" spans="4:12" s="196" customFormat="1" ht="18" customHeight="1">
      <c r="D84" s="216" t="s">
        <v>265</v>
      </c>
      <c r="E84" s="391" t="s">
        <v>454</v>
      </c>
      <c r="F84" s="392"/>
      <c r="G84" s="392"/>
      <c r="H84" s="393"/>
      <c r="I84" s="213"/>
      <c r="J84" s="217"/>
      <c r="K84" s="217"/>
      <c r="L84" s="200"/>
    </row>
    <row r="85" spans="4:12" s="196" customFormat="1" ht="14.25">
      <c r="D85" s="216" t="s">
        <v>266</v>
      </c>
      <c r="E85" s="391" t="s">
        <v>323</v>
      </c>
      <c r="F85" s="392"/>
      <c r="G85" s="392"/>
      <c r="H85" s="393"/>
      <c r="I85" s="213"/>
      <c r="J85" s="217"/>
      <c r="K85" s="217"/>
      <c r="L85" s="200"/>
    </row>
    <row r="86" spans="4:12" s="196" customFormat="1" ht="19.5" customHeight="1">
      <c r="D86" s="216" t="s">
        <v>267</v>
      </c>
      <c r="E86" s="394" t="s">
        <v>289</v>
      </c>
      <c r="F86" s="395"/>
      <c r="G86" s="395"/>
      <c r="H86" s="396"/>
      <c r="I86" s="213"/>
      <c r="J86" s="217"/>
      <c r="K86" s="217"/>
      <c r="L86" s="200"/>
    </row>
    <row r="87" spans="4:12" s="196" customFormat="1" ht="19.5" customHeight="1">
      <c r="D87" s="216" t="s">
        <v>437</v>
      </c>
      <c r="E87" s="402" t="s">
        <v>355</v>
      </c>
      <c r="F87" s="403"/>
      <c r="G87" s="403"/>
      <c r="H87" s="404"/>
      <c r="I87" s="213"/>
      <c r="J87" s="217"/>
      <c r="K87" s="217"/>
      <c r="L87" s="200"/>
    </row>
    <row r="88" spans="4:12" s="196" customFormat="1" ht="19.5" customHeight="1">
      <c r="D88" s="216" t="s">
        <v>438</v>
      </c>
      <c r="E88" s="402" t="s">
        <v>442</v>
      </c>
      <c r="F88" s="403"/>
      <c r="G88" s="403"/>
      <c r="H88" s="404"/>
      <c r="I88" s="213"/>
      <c r="J88" s="217"/>
      <c r="K88" s="217"/>
      <c r="L88" s="200"/>
    </row>
    <row r="89" spans="4:12" s="196" customFormat="1" ht="19.5" customHeight="1">
      <c r="D89" s="216" t="s">
        <v>439</v>
      </c>
      <c r="E89" s="402" t="s">
        <v>413</v>
      </c>
      <c r="F89" s="403"/>
      <c r="G89" s="403"/>
      <c r="H89" s="404"/>
      <c r="I89" s="213"/>
      <c r="J89" s="217"/>
      <c r="K89" s="217"/>
      <c r="L89" s="200"/>
    </row>
    <row r="90" spans="4:12" s="196" customFormat="1" ht="19.5" customHeight="1">
      <c r="D90" s="216" t="s">
        <v>440</v>
      </c>
      <c r="E90" s="402" t="s">
        <v>408</v>
      </c>
      <c r="F90" s="403"/>
      <c r="G90" s="403"/>
      <c r="H90" s="404"/>
      <c r="I90" s="213"/>
      <c r="J90" s="217"/>
      <c r="K90" s="217"/>
      <c r="L90" s="200"/>
    </row>
    <row r="91" spans="4:12" s="196" customFormat="1" ht="19.5" customHeight="1" thickBot="1">
      <c r="D91" s="216" t="s">
        <v>441</v>
      </c>
      <c r="E91" s="405" t="s">
        <v>404</v>
      </c>
      <c r="F91" s="406"/>
      <c r="G91" s="406"/>
      <c r="H91" s="407"/>
      <c r="I91" s="213"/>
      <c r="J91" s="217"/>
      <c r="K91" s="217"/>
      <c r="L91" s="200"/>
    </row>
    <row r="92" spans="4:13" s="196" customFormat="1" ht="19.5" customHeight="1">
      <c r="D92" s="211"/>
      <c r="E92" s="212"/>
      <c r="F92" s="212"/>
      <c r="G92" s="212"/>
      <c r="H92" s="212"/>
      <c r="I92" s="213"/>
      <c r="J92" s="214"/>
      <c r="K92" s="214"/>
      <c r="L92" s="215"/>
      <c r="M92" s="214"/>
    </row>
    <row r="93" spans="3:13" s="196" customFormat="1" ht="19.5" customHeight="1">
      <c r="C93" s="218"/>
      <c r="D93" s="408" t="s">
        <v>268</v>
      </c>
      <c r="E93" s="408"/>
      <c r="F93" s="409" t="s">
        <v>269</v>
      </c>
      <c r="G93" s="410"/>
      <c r="H93" s="410"/>
      <c r="I93" s="410"/>
      <c r="J93" s="411"/>
      <c r="K93" s="221" t="s">
        <v>287</v>
      </c>
      <c r="L93" s="412" t="s">
        <v>470</v>
      </c>
      <c r="M93" s="413"/>
    </row>
    <row r="94" spans="2:13" s="196" customFormat="1" ht="19.5" customHeight="1">
      <c r="B94" s="382" t="s">
        <v>271</v>
      </c>
      <c r="C94" s="383"/>
      <c r="D94" s="408" t="s">
        <v>461</v>
      </c>
      <c r="E94" s="408"/>
      <c r="F94" s="409" t="s">
        <v>455</v>
      </c>
      <c r="G94" s="410"/>
      <c r="H94" s="410"/>
      <c r="I94" s="410"/>
      <c r="J94" s="411"/>
      <c r="K94" s="221" t="s">
        <v>460</v>
      </c>
      <c r="L94" s="384" t="s">
        <v>471</v>
      </c>
      <c r="M94" s="384"/>
    </row>
    <row r="95" spans="2:13" s="196" customFormat="1" ht="19.5" customHeight="1">
      <c r="B95" s="382" t="s">
        <v>272</v>
      </c>
      <c r="C95" s="383"/>
      <c r="D95" s="408" t="s">
        <v>459</v>
      </c>
      <c r="E95" s="408"/>
      <c r="F95" s="409" t="s">
        <v>454</v>
      </c>
      <c r="G95" s="410"/>
      <c r="H95" s="410"/>
      <c r="I95" s="410"/>
      <c r="J95" s="411"/>
      <c r="K95" s="221" t="s">
        <v>458</v>
      </c>
      <c r="L95" s="384" t="s">
        <v>472</v>
      </c>
      <c r="M95" s="384"/>
    </row>
    <row r="96" spans="6:10" s="196" customFormat="1" ht="19.5" customHeight="1">
      <c r="F96" s="205"/>
      <c r="J96" s="205"/>
    </row>
    <row r="97" spans="6:14" s="196" customFormat="1" ht="19.5" customHeight="1">
      <c r="F97" s="205"/>
      <c r="J97" s="205"/>
      <c r="N97" s="200"/>
    </row>
    <row r="98" spans="6:10" s="196" customFormat="1" ht="21" customHeight="1">
      <c r="F98" s="205"/>
      <c r="J98" s="205"/>
    </row>
    <row r="99" spans="6:14" s="196" customFormat="1" ht="21" customHeight="1">
      <c r="F99" s="205"/>
      <c r="J99" s="205"/>
      <c r="N99" s="200"/>
    </row>
    <row r="100" spans="6:10" s="196" customFormat="1" ht="13.5">
      <c r="F100" s="205"/>
      <c r="J100" s="205"/>
    </row>
    <row r="101" spans="6:10" s="196" customFormat="1" ht="15" customHeight="1">
      <c r="F101" s="205"/>
      <c r="J101" s="205"/>
    </row>
    <row r="102" spans="6:10" s="196" customFormat="1" ht="13.5">
      <c r="F102" s="205"/>
      <c r="J102" s="205"/>
    </row>
    <row r="103" spans="6:10" s="196" customFormat="1" ht="13.5">
      <c r="F103" s="205"/>
      <c r="J103" s="205"/>
    </row>
    <row r="104" spans="6:10" s="196" customFormat="1" ht="15" customHeight="1">
      <c r="F104" s="205"/>
      <c r="J104" s="205"/>
    </row>
    <row r="105" spans="6:10" s="196" customFormat="1" ht="13.5">
      <c r="F105" s="205"/>
      <c r="J105" s="205"/>
    </row>
    <row r="106" spans="6:10" s="196" customFormat="1" ht="15" customHeight="1">
      <c r="F106" s="205"/>
      <c r="J106" s="205"/>
    </row>
    <row r="107" spans="6:10" s="196" customFormat="1" ht="13.5">
      <c r="F107" s="205"/>
      <c r="J107" s="205"/>
    </row>
    <row r="108" spans="6:10" s="196" customFormat="1" ht="19.5" customHeight="1">
      <c r="F108" s="205"/>
      <c r="J108" s="205"/>
    </row>
    <row r="109" spans="6:10" s="196" customFormat="1" ht="19.5" customHeight="1">
      <c r="F109" s="205"/>
      <c r="J109" s="205"/>
    </row>
    <row r="110" spans="6:10" s="196" customFormat="1" ht="19.5" customHeight="1">
      <c r="F110" s="205"/>
      <c r="J110" s="205"/>
    </row>
    <row r="111" spans="6:10" s="196" customFormat="1" ht="19.5" customHeight="1">
      <c r="F111" s="205"/>
      <c r="J111" s="205"/>
    </row>
    <row r="112" spans="6:10" s="196" customFormat="1" ht="19.5" customHeight="1">
      <c r="F112" s="205"/>
      <c r="J112" s="205"/>
    </row>
    <row r="113" spans="6:10" s="196" customFormat="1" ht="19.5" customHeight="1">
      <c r="F113" s="205"/>
      <c r="J113" s="205"/>
    </row>
    <row r="114" spans="6:10" s="196" customFormat="1" ht="19.5" customHeight="1">
      <c r="F114" s="205"/>
      <c r="J114" s="205"/>
    </row>
    <row r="115" spans="6:10" s="196" customFormat="1" ht="19.5" customHeight="1">
      <c r="F115" s="205"/>
      <c r="J115" s="205"/>
    </row>
    <row r="116" spans="6:10" s="196" customFormat="1" ht="19.5" customHeight="1">
      <c r="F116" s="205"/>
      <c r="J116" s="205"/>
    </row>
    <row r="117" spans="6:10" s="196" customFormat="1" ht="19.5" customHeight="1">
      <c r="F117" s="205"/>
      <c r="J117" s="205"/>
    </row>
    <row r="118" spans="6:14" s="196" customFormat="1" ht="19.5" customHeight="1">
      <c r="F118" s="205"/>
      <c r="J118" s="205"/>
      <c r="N118" s="200"/>
    </row>
    <row r="119" spans="6:10" s="196" customFormat="1" ht="21" customHeight="1">
      <c r="F119" s="205"/>
      <c r="J119" s="205"/>
    </row>
    <row r="120" spans="6:14" s="196" customFormat="1" ht="21" customHeight="1">
      <c r="F120" s="205"/>
      <c r="J120" s="205"/>
      <c r="N120" s="200"/>
    </row>
    <row r="121" spans="6:10" s="196" customFormat="1" ht="21" customHeight="1">
      <c r="F121" s="205"/>
      <c r="J121" s="205"/>
    </row>
    <row r="122" spans="6:10" s="196" customFormat="1" ht="21" customHeight="1">
      <c r="F122" s="205"/>
      <c r="J122" s="205"/>
    </row>
    <row r="123" spans="6:10" s="196" customFormat="1" ht="21" customHeight="1">
      <c r="F123" s="205"/>
      <c r="J123" s="205"/>
    </row>
    <row r="124" spans="6:10" s="196" customFormat="1" ht="13.5">
      <c r="F124" s="205"/>
      <c r="J124" s="205"/>
    </row>
    <row r="125" spans="6:10" s="196" customFormat="1" ht="45" customHeight="1">
      <c r="F125" s="205"/>
      <c r="J125" s="205"/>
    </row>
    <row r="126" spans="6:10" s="196" customFormat="1" ht="57.75" customHeight="1">
      <c r="F126" s="205"/>
      <c r="J126" s="205"/>
    </row>
    <row r="128" spans="6:18" s="196" customFormat="1" ht="13.5" customHeight="1">
      <c r="F128" s="205"/>
      <c r="J128" s="205"/>
      <c r="N128" s="220"/>
      <c r="O128" s="220"/>
      <c r="P128" s="220"/>
      <c r="Q128" s="220"/>
      <c r="R128" s="220"/>
    </row>
  </sheetData>
  <sheetProtection/>
  <mergeCells count="120">
    <mergeCell ref="E91:H91"/>
    <mergeCell ref="L94:M94"/>
    <mergeCell ref="L95:M95"/>
    <mergeCell ref="L93:M93"/>
    <mergeCell ref="E17:E18"/>
    <mergeCell ref="F7:F8"/>
    <mergeCell ref="J7:J8"/>
    <mergeCell ref="K7:K8"/>
    <mergeCell ref="L7:M8"/>
    <mergeCell ref="C12:D13"/>
    <mergeCell ref="E12:E13"/>
    <mergeCell ref="F12:F13"/>
    <mergeCell ref="J12:J13"/>
    <mergeCell ref="K12:K13"/>
    <mergeCell ref="L22:M23"/>
    <mergeCell ref="B1:M1"/>
    <mergeCell ref="B3:L3"/>
    <mergeCell ref="B7:B8"/>
    <mergeCell ref="C7:D8"/>
    <mergeCell ref="E7:E8"/>
    <mergeCell ref="K22:K23"/>
    <mergeCell ref="L12:M13"/>
    <mergeCell ref="B17:B18"/>
    <mergeCell ref="C17:D18"/>
    <mergeCell ref="L30:M31"/>
    <mergeCell ref="F17:F18"/>
    <mergeCell ref="J17:J18"/>
    <mergeCell ref="K17:K18"/>
    <mergeCell ref="L17:M18"/>
    <mergeCell ref="B12:B13"/>
    <mergeCell ref="E30:E31"/>
    <mergeCell ref="F30:F31"/>
    <mergeCell ref="J30:J31"/>
    <mergeCell ref="K30:K31"/>
    <mergeCell ref="C35:D36"/>
    <mergeCell ref="E35:E36"/>
    <mergeCell ref="F35:F36"/>
    <mergeCell ref="J35:J36"/>
    <mergeCell ref="K35:K36"/>
    <mergeCell ref="B22:B23"/>
    <mergeCell ref="C22:D23"/>
    <mergeCell ref="E22:E23"/>
    <mergeCell ref="F22:F23"/>
    <mergeCell ref="J22:J23"/>
    <mergeCell ref="L35:M36"/>
    <mergeCell ref="B30:B31"/>
    <mergeCell ref="C30:D31"/>
    <mergeCell ref="B40:B41"/>
    <mergeCell ref="C40:D41"/>
    <mergeCell ref="E40:E41"/>
    <mergeCell ref="F40:F41"/>
    <mergeCell ref="J40:J41"/>
    <mergeCell ref="K40:K41"/>
    <mergeCell ref="B35:B36"/>
    <mergeCell ref="B45:B46"/>
    <mergeCell ref="C45:D46"/>
    <mergeCell ref="E45:E46"/>
    <mergeCell ref="F45:F46"/>
    <mergeCell ref="J45:J46"/>
    <mergeCell ref="K45:K46"/>
    <mergeCell ref="C50:D51"/>
    <mergeCell ref="E50:E51"/>
    <mergeCell ref="F50:F51"/>
    <mergeCell ref="J50:J51"/>
    <mergeCell ref="K50:K51"/>
    <mergeCell ref="L40:M41"/>
    <mergeCell ref="L45:M46"/>
    <mergeCell ref="L63:M64"/>
    <mergeCell ref="L50:M51"/>
    <mergeCell ref="B55:B56"/>
    <mergeCell ref="C55:D56"/>
    <mergeCell ref="E55:E56"/>
    <mergeCell ref="F55:F56"/>
    <mergeCell ref="J55:J56"/>
    <mergeCell ref="K55:K56"/>
    <mergeCell ref="L55:M56"/>
    <mergeCell ref="B50:B51"/>
    <mergeCell ref="E68:E69"/>
    <mergeCell ref="F68:F69"/>
    <mergeCell ref="J68:J69"/>
    <mergeCell ref="K68:K69"/>
    <mergeCell ref="B63:B64"/>
    <mergeCell ref="C63:D64"/>
    <mergeCell ref="E63:E64"/>
    <mergeCell ref="F63:F64"/>
    <mergeCell ref="J63:J64"/>
    <mergeCell ref="K63:K64"/>
    <mergeCell ref="L68:M69"/>
    <mergeCell ref="B73:B74"/>
    <mergeCell ref="C73:D74"/>
    <mergeCell ref="E73:E74"/>
    <mergeCell ref="F73:F74"/>
    <mergeCell ref="J73:J74"/>
    <mergeCell ref="K73:K74"/>
    <mergeCell ref="L73:M74"/>
    <mergeCell ref="B68:B69"/>
    <mergeCell ref="C68:D69"/>
    <mergeCell ref="L78:M79"/>
    <mergeCell ref="B78:B79"/>
    <mergeCell ref="C78:D79"/>
    <mergeCell ref="E78:E79"/>
    <mergeCell ref="F78:F79"/>
    <mergeCell ref="J78:J79"/>
    <mergeCell ref="K78:K79"/>
    <mergeCell ref="E83:H83"/>
    <mergeCell ref="E84:H84"/>
    <mergeCell ref="E85:H85"/>
    <mergeCell ref="E86:H86"/>
    <mergeCell ref="D93:E93"/>
    <mergeCell ref="F93:J93"/>
    <mergeCell ref="E87:H87"/>
    <mergeCell ref="E88:H88"/>
    <mergeCell ref="E89:H89"/>
    <mergeCell ref="E90:H90"/>
    <mergeCell ref="B94:C94"/>
    <mergeCell ref="D94:E94"/>
    <mergeCell ref="F94:J94"/>
    <mergeCell ref="B95:C95"/>
    <mergeCell ref="D95:E95"/>
    <mergeCell ref="F95:J95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0" sqref="C20"/>
    </sheetView>
  </sheetViews>
  <sheetFormatPr defaultColWidth="8.875" defaultRowHeight="13.5"/>
  <cols>
    <col min="1" max="1" width="3.625" style="2" customWidth="1"/>
    <col min="2" max="2" width="35.50390625" style="3" customWidth="1"/>
    <col min="3" max="3" width="35.125" style="3" customWidth="1"/>
    <col min="4" max="4" width="9.625" style="7" customWidth="1"/>
    <col min="5" max="7" width="9.625" style="2" customWidth="1"/>
    <col min="8" max="8" width="9.625" style="7" customWidth="1"/>
    <col min="9" max="9" width="9.625" style="2" customWidth="1"/>
    <col min="10" max="10" width="8.875" style="23" customWidth="1"/>
    <col min="11" max="15" width="8.875" style="3" customWidth="1"/>
    <col min="16" max="16" width="8.875" style="2" customWidth="1"/>
    <col min="17" max="17" width="8.875" style="40" customWidth="1"/>
    <col min="18" max="18" width="8.875" style="2" customWidth="1"/>
    <col min="19" max="16384" width="8.875" style="3" customWidth="1"/>
  </cols>
  <sheetData>
    <row r="1" spans="2:9" ht="13.5">
      <c r="B1" s="3" t="s">
        <v>118</v>
      </c>
      <c r="C1" s="3" t="s">
        <v>0</v>
      </c>
      <c r="D1" s="420" t="s">
        <v>4</v>
      </c>
      <c r="E1" s="420"/>
      <c r="F1" s="4" t="s">
        <v>1</v>
      </c>
      <c r="G1" s="4" t="s">
        <v>2</v>
      </c>
      <c r="H1" s="420" t="s">
        <v>3</v>
      </c>
      <c r="I1" s="420"/>
    </row>
    <row r="3" spans="1:9" ht="13.5">
      <c r="A3" s="4">
        <v>1</v>
      </c>
      <c r="B3" s="1" t="s">
        <v>8</v>
      </c>
      <c r="C3" s="6" t="s">
        <v>9</v>
      </c>
      <c r="D3" s="8">
        <v>42846</v>
      </c>
      <c r="E3" s="4" t="s">
        <v>7</v>
      </c>
      <c r="F3" s="4"/>
      <c r="G3" s="4"/>
      <c r="H3" s="8"/>
      <c r="I3" s="4"/>
    </row>
    <row r="4" spans="1:9" ht="13.5">
      <c r="A4" s="4">
        <v>2</v>
      </c>
      <c r="B4" s="1" t="s">
        <v>12</v>
      </c>
      <c r="C4" s="6" t="s">
        <v>13</v>
      </c>
      <c r="D4" s="8">
        <v>42848</v>
      </c>
      <c r="E4" s="4" t="s">
        <v>7</v>
      </c>
      <c r="F4" s="4"/>
      <c r="G4" s="4"/>
      <c r="H4" s="8"/>
      <c r="I4" s="4"/>
    </row>
    <row r="5" spans="1:9" ht="13.5">
      <c r="A5" s="4">
        <v>3</v>
      </c>
      <c r="B5" s="1" t="s">
        <v>17</v>
      </c>
      <c r="C5" s="6" t="s">
        <v>18</v>
      </c>
      <c r="D5" s="8">
        <v>42849</v>
      </c>
      <c r="E5" s="4" t="s">
        <v>7</v>
      </c>
      <c r="F5" s="4"/>
      <c r="G5" s="4"/>
      <c r="H5" s="8"/>
      <c r="I5" s="4"/>
    </row>
    <row r="6" spans="1:9" ht="13.5">
      <c r="A6" s="4">
        <v>4</v>
      </c>
      <c r="B6" s="1" t="s">
        <v>26</v>
      </c>
      <c r="C6" s="6" t="s">
        <v>28</v>
      </c>
      <c r="D6" s="8">
        <v>42856</v>
      </c>
      <c r="E6" s="4" t="s">
        <v>7</v>
      </c>
      <c r="F6" s="4"/>
      <c r="G6" s="4"/>
      <c r="H6" s="8"/>
      <c r="I6" s="4"/>
    </row>
    <row r="7" spans="1:20" ht="12.75" customHeight="1">
      <c r="A7" s="4">
        <v>5</v>
      </c>
      <c r="B7" s="1" t="s">
        <v>36</v>
      </c>
      <c r="C7" s="6" t="s">
        <v>37</v>
      </c>
      <c r="D7" s="8">
        <v>42857</v>
      </c>
      <c r="E7" s="4" t="s">
        <v>7</v>
      </c>
      <c r="F7" s="4"/>
      <c r="G7" s="4"/>
      <c r="H7" s="8"/>
      <c r="I7" s="4"/>
      <c r="K7" s="35"/>
      <c r="L7" s="35"/>
      <c r="M7" s="35"/>
      <c r="N7" s="35"/>
      <c r="O7" s="35"/>
      <c r="Q7" s="421" t="s">
        <v>114</v>
      </c>
      <c r="R7" s="422"/>
      <c r="S7" s="1"/>
      <c r="T7" s="1"/>
    </row>
    <row r="8" spans="1:15" ht="12.75" customHeight="1">
      <c r="A8" s="4">
        <v>6</v>
      </c>
      <c r="B8" s="1" t="s">
        <v>38</v>
      </c>
      <c r="C8" s="6" t="s">
        <v>39</v>
      </c>
      <c r="D8" s="8">
        <v>42863</v>
      </c>
      <c r="E8" s="4" t="s">
        <v>7</v>
      </c>
      <c r="F8" s="4"/>
      <c r="G8" s="4"/>
      <c r="H8" s="8"/>
      <c r="I8" s="4"/>
      <c r="K8" s="35"/>
      <c r="L8" s="22"/>
      <c r="M8" s="22"/>
      <c r="N8" s="22"/>
      <c r="O8" s="22"/>
    </row>
    <row r="9" spans="1:20" ht="12.75" customHeight="1">
      <c r="A9" s="4">
        <v>7</v>
      </c>
      <c r="B9" s="5" t="s">
        <v>29</v>
      </c>
      <c r="C9" s="6" t="s">
        <v>27</v>
      </c>
      <c r="D9" s="8">
        <v>42857</v>
      </c>
      <c r="E9" s="4" t="s">
        <v>7</v>
      </c>
      <c r="F9" s="4"/>
      <c r="G9" s="4"/>
      <c r="H9" s="8"/>
      <c r="I9" s="4"/>
      <c r="K9" s="35"/>
      <c r="L9" s="22"/>
      <c r="M9" s="22"/>
      <c r="N9" s="22"/>
      <c r="O9" s="22"/>
      <c r="P9" s="417">
        <v>1</v>
      </c>
      <c r="Q9" s="41"/>
      <c r="R9" s="22"/>
      <c r="S9" s="21"/>
      <c r="T9" s="21"/>
    </row>
    <row r="10" spans="1:20" ht="13.5" customHeight="1">
      <c r="A10" s="4">
        <v>8</v>
      </c>
      <c r="B10" s="1" t="s">
        <v>34</v>
      </c>
      <c r="C10" s="6" t="s">
        <v>35</v>
      </c>
      <c r="D10" s="8">
        <v>42857</v>
      </c>
      <c r="E10" s="4" t="s">
        <v>7</v>
      </c>
      <c r="F10" s="4"/>
      <c r="G10" s="4"/>
      <c r="H10" s="8"/>
      <c r="I10" s="4"/>
      <c r="K10" s="39" t="s">
        <v>86</v>
      </c>
      <c r="L10" s="22"/>
      <c r="M10" s="22"/>
      <c r="N10" s="22"/>
      <c r="O10" s="22"/>
      <c r="P10" s="417"/>
      <c r="Q10" s="42"/>
      <c r="R10" s="48"/>
      <c r="S10" s="21"/>
      <c r="T10" s="21"/>
    </row>
    <row r="11" spans="1:20" ht="13.5">
      <c r="A11" s="4">
        <v>9</v>
      </c>
      <c r="B11" s="1" t="s">
        <v>44</v>
      </c>
      <c r="C11" s="6" t="s">
        <v>45</v>
      </c>
      <c r="D11" s="8">
        <v>42864</v>
      </c>
      <c r="E11" s="4" t="s">
        <v>7</v>
      </c>
      <c r="F11" s="4"/>
      <c r="G11" s="4"/>
      <c r="H11" s="8"/>
      <c r="I11" s="4"/>
      <c r="P11" s="417">
        <v>2</v>
      </c>
      <c r="Q11" s="41"/>
      <c r="R11" s="49" t="s">
        <v>98</v>
      </c>
      <c r="T11" s="21"/>
    </row>
    <row r="12" spans="1:20" ht="13.5">
      <c r="A12" s="4">
        <v>10</v>
      </c>
      <c r="B12" s="1" t="s">
        <v>22</v>
      </c>
      <c r="C12" s="6" t="s">
        <v>21</v>
      </c>
      <c r="D12" s="8">
        <v>42853</v>
      </c>
      <c r="E12" s="4" t="s">
        <v>7</v>
      </c>
      <c r="F12" s="4"/>
      <c r="G12" s="4"/>
      <c r="H12" s="8"/>
      <c r="I12" s="4"/>
      <c r="K12" s="37"/>
      <c r="L12" s="38" t="s">
        <v>80</v>
      </c>
      <c r="M12" s="38" t="s">
        <v>81</v>
      </c>
      <c r="N12" s="38" t="s">
        <v>82</v>
      </c>
      <c r="O12" s="36"/>
      <c r="P12" s="417"/>
      <c r="Q12" s="418" t="s">
        <v>70</v>
      </c>
      <c r="R12" s="34"/>
      <c r="S12" s="32"/>
      <c r="T12" s="21"/>
    </row>
    <row r="13" spans="1:20" ht="13.5">
      <c r="A13" s="4">
        <v>11</v>
      </c>
      <c r="B13" s="5" t="s">
        <v>30</v>
      </c>
      <c r="C13" s="6" t="s">
        <v>31</v>
      </c>
      <c r="D13" s="8">
        <v>42862</v>
      </c>
      <c r="E13" s="4" t="s">
        <v>7</v>
      </c>
      <c r="F13" s="4"/>
      <c r="G13" s="4"/>
      <c r="H13" s="8"/>
      <c r="I13" s="4"/>
      <c r="K13" s="38" t="s">
        <v>80</v>
      </c>
      <c r="L13" s="13"/>
      <c r="M13" s="4"/>
      <c r="N13" s="4"/>
      <c r="O13" s="22"/>
      <c r="P13" s="417">
        <v>3</v>
      </c>
      <c r="Q13" s="419"/>
      <c r="R13" s="22"/>
      <c r="S13" s="29"/>
      <c r="T13" s="21"/>
    </row>
    <row r="14" spans="1:20" ht="13.5">
      <c r="A14" s="4">
        <v>12</v>
      </c>
      <c r="B14" s="1" t="s">
        <v>19</v>
      </c>
      <c r="C14" s="6" t="s">
        <v>20</v>
      </c>
      <c r="D14" s="8">
        <v>42851</v>
      </c>
      <c r="E14" s="4" t="s">
        <v>7</v>
      </c>
      <c r="F14" s="4"/>
      <c r="G14" s="4"/>
      <c r="H14" s="8"/>
      <c r="I14" s="4"/>
      <c r="K14" s="38" t="s">
        <v>81</v>
      </c>
      <c r="L14" s="4"/>
      <c r="M14" s="13"/>
      <c r="N14" s="4"/>
      <c r="O14" s="22"/>
      <c r="P14" s="417"/>
      <c r="Q14" s="41"/>
      <c r="R14" s="22"/>
      <c r="S14" s="29"/>
      <c r="T14" s="21"/>
    </row>
    <row r="15" spans="1:20" ht="13.5">
      <c r="A15" s="4">
        <v>13</v>
      </c>
      <c r="B15" s="1" t="s">
        <v>42</v>
      </c>
      <c r="C15" s="6" t="s">
        <v>43</v>
      </c>
      <c r="D15" s="8">
        <v>42864</v>
      </c>
      <c r="E15" s="4" t="s">
        <v>7</v>
      </c>
      <c r="F15" s="4"/>
      <c r="G15" s="4"/>
      <c r="H15" s="8"/>
      <c r="I15" s="4"/>
      <c r="K15" s="38" t="s">
        <v>82</v>
      </c>
      <c r="L15" s="4"/>
      <c r="M15" s="4"/>
      <c r="N15" s="13"/>
      <c r="O15" s="33"/>
      <c r="P15" s="417">
        <v>4</v>
      </c>
      <c r="Q15" s="41"/>
      <c r="R15" s="22"/>
      <c r="S15" s="49" t="s">
        <v>102</v>
      </c>
      <c r="T15" s="21"/>
    </row>
    <row r="16" spans="1:20" ht="13.5">
      <c r="A16" s="4">
        <v>14</v>
      </c>
      <c r="B16" s="1" t="s">
        <v>68</v>
      </c>
      <c r="C16" s="6" t="s">
        <v>69</v>
      </c>
      <c r="D16" s="8">
        <v>42865</v>
      </c>
      <c r="E16" s="4" t="s">
        <v>7</v>
      </c>
      <c r="F16" s="1"/>
      <c r="G16" s="1"/>
      <c r="H16" s="1"/>
      <c r="I16" s="1"/>
      <c r="P16" s="417"/>
      <c r="Q16" s="418" t="s">
        <v>73</v>
      </c>
      <c r="R16" s="22"/>
      <c r="S16" s="29"/>
      <c r="T16" s="32"/>
    </row>
    <row r="17" spans="1:20" ht="13.5">
      <c r="A17" s="22"/>
      <c r="B17" s="3">
        <v>1</v>
      </c>
      <c r="C17" s="25" t="s">
        <v>55</v>
      </c>
      <c r="K17" s="37"/>
      <c r="L17" s="38" t="s">
        <v>83</v>
      </c>
      <c r="M17" s="38" t="s">
        <v>84</v>
      </c>
      <c r="N17" s="38" t="s">
        <v>85</v>
      </c>
      <c r="O17" s="36"/>
      <c r="P17" s="417">
        <v>5</v>
      </c>
      <c r="Q17" s="419"/>
      <c r="R17" s="48"/>
      <c r="S17" s="29"/>
      <c r="T17" s="29"/>
    </row>
    <row r="18" spans="2:20" ht="13.5">
      <c r="B18" s="3">
        <v>2</v>
      </c>
      <c r="C18" s="25" t="s">
        <v>56</v>
      </c>
      <c r="F18" s="4">
        <f>SUM(F9:F14)</f>
        <v>0</v>
      </c>
      <c r="G18" s="4">
        <f>SUM(F18:F18)</f>
        <v>0</v>
      </c>
      <c r="H18" s="11"/>
      <c r="K18" s="38" t="s">
        <v>83</v>
      </c>
      <c r="L18" s="13"/>
      <c r="M18" s="4"/>
      <c r="N18" s="4"/>
      <c r="O18" s="33"/>
      <c r="P18" s="417"/>
      <c r="Q18" s="41"/>
      <c r="R18" s="49" t="s">
        <v>94</v>
      </c>
      <c r="S18" s="28"/>
      <c r="T18" s="29"/>
    </row>
    <row r="19" spans="2:20" ht="13.5">
      <c r="B19" s="3">
        <v>3</v>
      </c>
      <c r="C19" s="25" t="s">
        <v>57</v>
      </c>
      <c r="F19" s="22"/>
      <c r="G19" s="22"/>
      <c r="H19" s="11"/>
      <c r="K19" s="38" t="s">
        <v>84</v>
      </c>
      <c r="L19" s="4"/>
      <c r="M19" s="13"/>
      <c r="N19" s="4"/>
      <c r="O19" s="22"/>
      <c r="P19" s="417">
        <v>6</v>
      </c>
      <c r="Q19" s="41"/>
      <c r="R19" s="49"/>
      <c r="S19" s="21"/>
      <c r="T19" s="29"/>
    </row>
    <row r="20" spans="2:20" ht="13.5">
      <c r="B20" s="3">
        <v>4</v>
      </c>
      <c r="C20" s="25" t="s">
        <v>53</v>
      </c>
      <c r="F20" s="22"/>
      <c r="G20" s="22"/>
      <c r="H20" s="11"/>
      <c r="K20" s="38" t="s">
        <v>85</v>
      </c>
      <c r="L20" s="4"/>
      <c r="M20" s="4"/>
      <c r="N20" s="13"/>
      <c r="O20" s="22"/>
      <c r="P20" s="417"/>
      <c r="Q20" s="418" t="s">
        <v>75</v>
      </c>
      <c r="R20" s="34"/>
      <c r="S20" s="21"/>
      <c r="T20" s="29"/>
    </row>
    <row r="21" spans="6:20" ht="13.5">
      <c r="F21" s="22"/>
      <c r="G21" s="22"/>
      <c r="H21" s="11"/>
      <c r="P21" s="417">
        <v>7</v>
      </c>
      <c r="Q21" s="419"/>
      <c r="R21" s="22"/>
      <c r="S21" s="21"/>
      <c r="T21" s="29"/>
    </row>
    <row r="22" spans="6:20" ht="12.75" customHeight="1">
      <c r="F22" s="22"/>
      <c r="G22" s="22"/>
      <c r="H22" s="11"/>
      <c r="K22" s="35"/>
      <c r="L22" s="35"/>
      <c r="M22" s="35"/>
      <c r="N22" s="35"/>
      <c r="O22" s="35"/>
      <c r="P22" s="417"/>
      <c r="Q22" s="41"/>
      <c r="R22" s="22"/>
      <c r="S22" s="21"/>
      <c r="T22" s="423" t="s">
        <v>113</v>
      </c>
    </row>
    <row r="23" spans="1:20" ht="12.75" customHeight="1">
      <c r="A23" s="4">
        <v>1</v>
      </c>
      <c r="B23" s="1" t="s">
        <v>10</v>
      </c>
      <c r="C23" s="57" t="s">
        <v>11</v>
      </c>
      <c r="D23" s="8">
        <v>42847</v>
      </c>
      <c r="E23" s="4" t="s">
        <v>7</v>
      </c>
      <c r="F23" s="4"/>
      <c r="G23" s="4"/>
      <c r="H23" s="8"/>
      <c r="I23" s="4"/>
      <c r="K23" s="35"/>
      <c r="L23" s="22"/>
      <c r="M23" s="22"/>
      <c r="N23" s="22"/>
      <c r="O23" s="22"/>
      <c r="P23" s="417">
        <v>8</v>
      </c>
      <c r="Q23" s="41"/>
      <c r="R23" s="22"/>
      <c r="S23" s="21"/>
      <c r="T23" s="423"/>
    </row>
    <row r="24" spans="1:20" ht="12.75" customHeight="1">
      <c r="A24" s="4">
        <v>2</v>
      </c>
      <c r="B24" s="1" t="s">
        <v>36</v>
      </c>
      <c r="C24" s="58" t="s">
        <v>37</v>
      </c>
      <c r="D24" s="8">
        <v>42857</v>
      </c>
      <c r="E24" s="4" t="s">
        <v>7</v>
      </c>
      <c r="F24" s="4"/>
      <c r="G24" s="4"/>
      <c r="H24" s="8"/>
      <c r="I24" s="4"/>
      <c r="K24" s="44" t="s">
        <v>87</v>
      </c>
      <c r="M24" s="44" t="s">
        <v>104</v>
      </c>
      <c r="O24" s="22"/>
      <c r="P24" s="417"/>
      <c r="Q24" s="418" t="s">
        <v>79</v>
      </c>
      <c r="R24" s="22"/>
      <c r="S24" s="21"/>
      <c r="T24" s="29"/>
    </row>
    <row r="25" spans="1:20" ht="13.5" customHeight="1">
      <c r="A25" s="4">
        <v>3</v>
      </c>
      <c r="B25" s="1" t="s">
        <v>119</v>
      </c>
      <c r="C25" s="58" t="s">
        <v>120</v>
      </c>
      <c r="D25" s="8">
        <v>42988</v>
      </c>
      <c r="E25" s="4" t="s">
        <v>7</v>
      </c>
      <c r="F25" s="4"/>
      <c r="G25" s="4"/>
      <c r="H25" s="8"/>
      <c r="I25" s="4"/>
      <c r="K25" s="44" t="s">
        <v>88</v>
      </c>
      <c r="M25" s="44" t="s">
        <v>105</v>
      </c>
      <c r="O25" s="22"/>
      <c r="P25" s="417">
        <v>9</v>
      </c>
      <c r="Q25" s="419"/>
      <c r="R25" s="48"/>
      <c r="S25" s="21"/>
      <c r="T25" s="29"/>
    </row>
    <row r="26" spans="1:20" ht="13.5">
      <c r="A26" s="4">
        <v>4</v>
      </c>
      <c r="B26" s="3" t="s">
        <v>115</v>
      </c>
      <c r="C26" s="56" t="s">
        <v>116</v>
      </c>
      <c r="D26" s="8">
        <v>42865</v>
      </c>
      <c r="E26" s="4" t="s">
        <v>7</v>
      </c>
      <c r="F26" s="4"/>
      <c r="G26" s="4"/>
      <c r="H26" s="8"/>
      <c r="I26" s="4"/>
      <c r="K26" s="44" t="s">
        <v>89</v>
      </c>
      <c r="M26" s="45"/>
      <c r="P26" s="417"/>
      <c r="Q26" s="41"/>
      <c r="R26" s="49"/>
      <c r="S26" s="21"/>
      <c r="T26" s="29"/>
    </row>
    <row r="27" spans="1:20" ht="13.5">
      <c r="A27" s="4">
        <v>5</v>
      </c>
      <c r="B27" s="1" t="s">
        <v>5</v>
      </c>
      <c r="C27" s="58" t="s">
        <v>6</v>
      </c>
      <c r="D27" s="8">
        <v>42845</v>
      </c>
      <c r="E27" s="4" t="s">
        <v>7</v>
      </c>
      <c r="F27" s="4"/>
      <c r="G27" s="4"/>
      <c r="H27" s="8"/>
      <c r="I27" s="4"/>
      <c r="P27" s="417">
        <v>10</v>
      </c>
      <c r="Q27" s="41"/>
      <c r="R27" s="49" t="s">
        <v>96</v>
      </c>
      <c r="S27" s="32"/>
      <c r="T27" s="29"/>
    </row>
    <row r="28" spans="1:20" ht="13.5">
      <c r="A28" s="4">
        <v>6</v>
      </c>
      <c r="B28" s="1" t="s">
        <v>14</v>
      </c>
      <c r="C28" s="58" t="s">
        <v>15</v>
      </c>
      <c r="D28" s="8">
        <v>42847</v>
      </c>
      <c r="E28" s="4" t="s">
        <v>7</v>
      </c>
      <c r="F28" s="4"/>
      <c r="G28" s="4"/>
      <c r="H28" s="8">
        <v>42849</v>
      </c>
      <c r="I28" s="4" t="s">
        <v>7</v>
      </c>
      <c r="K28" s="44" t="s">
        <v>90</v>
      </c>
      <c r="P28" s="417"/>
      <c r="Q28" s="418" t="s">
        <v>77</v>
      </c>
      <c r="R28" s="34"/>
      <c r="S28" s="29"/>
      <c r="T28" s="29"/>
    </row>
    <row r="29" spans="1:20" ht="13.5">
      <c r="A29" s="4">
        <v>7</v>
      </c>
      <c r="B29" s="1" t="s">
        <v>32</v>
      </c>
      <c r="C29" s="58" t="s">
        <v>33</v>
      </c>
      <c r="D29" s="8">
        <v>42860</v>
      </c>
      <c r="E29" s="4" t="s">
        <v>7</v>
      </c>
      <c r="F29" s="4"/>
      <c r="G29" s="4"/>
      <c r="H29" s="8"/>
      <c r="I29" s="4"/>
      <c r="K29" s="44" t="s">
        <v>91</v>
      </c>
      <c r="P29" s="417">
        <v>11</v>
      </c>
      <c r="Q29" s="419"/>
      <c r="R29" s="22"/>
      <c r="S29" s="29"/>
      <c r="T29" s="28"/>
    </row>
    <row r="30" spans="1:20" ht="13.5">
      <c r="A30" s="4">
        <v>8</v>
      </c>
      <c r="B30" s="1" t="s">
        <v>16</v>
      </c>
      <c r="C30" s="58" t="s">
        <v>23</v>
      </c>
      <c r="D30" s="8">
        <v>42849</v>
      </c>
      <c r="E30" s="4" t="s">
        <v>7</v>
      </c>
      <c r="F30" s="4"/>
      <c r="G30" s="4"/>
      <c r="H30" s="8">
        <v>42849</v>
      </c>
      <c r="I30" s="4" t="s">
        <v>7</v>
      </c>
      <c r="K30" s="44" t="s">
        <v>92</v>
      </c>
      <c r="P30" s="417"/>
      <c r="Q30" s="41"/>
      <c r="R30" s="22"/>
      <c r="S30" s="49" t="s">
        <v>103</v>
      </c>
      <c r="T30" s="21"/>
    </row>
    <row r="31" spans="1:20" ht="13.5">
      <c r="A31" s="4"/>
      <c r="B31" s="5"/>
      <c r="C31" s="59"/>
      <c r="D31" s="9"/>
      <c r="E31" s="10"/>
      <c r="F31" s="4"/>
      <c r="G31" s="4"/>
      <c r="H31" s="8"/>
      <c r="I31" s="4"/>
      <c r="P31" s="417">
        <v>12</v>
      </c>
      <c r="Q31" s="41"/>
      <c r="R31" s="22"/>
      <c r="S31" s="29"/>
      <c r="T31" s="21"/>
    </row>
    <row r="32" spans="1:20" ht="13.5">
      <c r="A32" s="4"/>
      <c r="B32" s="1"/>
      <c r="C32" s="59"/>
      <c r="D32" s="9"/>
      <c r="E32" s="10"/>
      <c r="F32" s="4"/>
      <c r="G32" s="4"/>
      <c r="H32" s="8"/>
      <c r="I32" s="4"/>
      <c r="N32" s="21"/>
      <c r="O32" s="21"/>
      <c r="P32" s="417"/>
      <c r="Q32" s="418" t="s">
        <v>71</v>
      </c>
      <c r="R32" s="22"/>
      <c r="S32" s="29"/>
      <c r="T32" s="21"/>
    </row>
    <row r="33" spans="1:20" ht="13.5">
      <c r="A33" s="4"/>
      <c r="B33" s="1"/>
      <c r="C33" s="59"/>
      <c r="D33" s="9"/>
      <c r="E33" s="10"/>
      <c r="F33" s="4"/>
      <c r="G33" s="4"/>
      <c r="H33" s="8"/>
      <c r="I33" s="4"/>
      <c r="M33" s="21"/>
      <c r="N33" s="21"/>
      <c r="O33" s="21"/>
      <c r="P33" s="417">
        <v>13</v>
      </c>
      <c r="Q33" s="419"/>
      <c r="R33" s="48"/>
      <c r="S33" s="28"/>
      <c r="T33" s="21"/>
    </row>
    <row r="34" spans="13:20" ht="13.5">
      <c r="M34" s="21"/>
      <c r="N34" s="21"/>
      <c r="O34" s="21"/>
      <c r="P34" s="417"/>
      <c r="Q34" s="41"/>
      <c r="R34" s="49" t="s">
        <v>100</v>
      </c>
      <c r="S34" s="21"/>
      <c r="T34" s="21"/>
    </row>
    <row r="35" spans="6:18" ht="13.5">
      <c r="F35" s="4">
        <f>SUM(F31:F33)</f>
        <v>0</v>
      </c>
      <c r="G35" s="4">
        <f>SUM(F35:F35)</f>
        <v>0</v>
      </c>
      <c r="H35" s="11"/>
      <c r="M35" s="21"/>
      <c r="N35" s="21"/>
      <c r="O35" s="21"/>
      <c r="P35" s="417">
        <v>14</v>
      </c>
      <c r="Q35" s="43"/>
      <c r="R35" s="34"/>
    </row>
    <row r="36" spans="2:16" ht="13.5">
      <c r="B36" s="3">
        <v>1</v>
      </c>
      <c r="C36" s="25" t="s">
        <v>51</v>
      </c>
      <c r="M36" s="44"/>
      <c r="O36" s="21"/>
      <c r="P36" s="417"/>
    </row>
    <row r="37" spans="2:19" ht="13.5">
      <c r="B37" s="3">
        <v>2</v>
      </c>
      <c r="C37" s="25" t="s">
        <v>52</v>
      </c>
      <c r="M37" s="44"/>
      <c r="S37" s="420"/>
    </row>
    <row r="38" spans="2:20" ht="13.5">
      <c r="B38" s="3">
        <v>3</v>
      </c>
      <c r="C38" s="25" t="s">
        <v>53</v>
      </c>
      <c r="S38" s="420"/>
      <c r="T38" s="418" t="s">
        <v>112</v>
      </c>
    </row>
    <row r="39" spans="2:20" ht="13.5">
      <c r="B39" s="3">
        <v>4</v>
      </c>
      <c r="C39" s="25" t="s">
        <v>54</v>
      </c>
      <c r="S39" s="420"/>
      <c r="T39" s="419"/>
    </row>
    <row r="40" ht="13.5">
      <c r="S40" s="420"/>
    </row>
    <row r="41" spans="1:13" ht="13.5">
      <c r="A41" s="31">
        <v>7</v>
      </c>
      <c r="B41" s="1" t="s">
        <v>25</v>
      </c>
      <c r="C41" s="6" t="s">
        <v>24</v>
      </c>
      <c r="D41" s="8">
        <v>42855</v>
      </c>
      <c r="E41" s="4" t="s">
        <v>7</v>
      </c>
      <c r="F41" s="414" t="s">
        <v>117</v>
      </c>
      <c r="G41" s="415"/>
      <c r="H41" s="415"/>
      <c r="I41" s="416"/>
      <c r="M41" s="23"/>
    </row>
    <row r="42" spans="13:16" ht="13.5">
      <c r="M42" s="23"/>
      <c r="N42" s="2" t="s">
        <v>65</v>
      </c>
      <c r="O42" s="2" t="s">
        <v>66</v>
      </c>
      <c r="P42" s="2" t="s">
        <v>67</v>
      </c>
    </row>
    <row r="43" spans="13:22" ht="13.5">
      <c r="M43" s="23">
        <v>0.4166666666666667</v>
      </c>
      <c r="N43" s="4" t="s">
        <v>101</v>
      </c>
      <c r="O43" s="4" t="s">
        <v>101</v>
      </c>
      <c r="P43" s="24" t="s">
        <v>41</v>
      </c>
      <c r="Q43" s="41"/>
      <c r="R43" s="22"/>
      <c r="S43" s="21"/>
      <c r="T43" s="21"/>
      <c r="U43" s="21"/>
      <c r="V43" s="21"/>
    </row>
    <row r="44" spans="4:22" ht="13.5">
      <c r="D44" s="11"/>
      <c r="M44" s="23">
        <v>0.4791666666666667</v>
      </c>
      <c r="N44" s="4" t="s">
        <v>70</v>
      </c>
      <c r="O44" s="4" t="s">
        <v>71</v>
      </c>
      <c r="P44" s="30" t="s">
        <v>41</v>
      </c>
      <c r="Q44" s="41"/>
      <c r="R44" s="22"/>
      <c r="S44" s="2"/>
      <c r="T44" s="2"/>
      <c r="U44" s="2" t="s">
        <v>62</v>
      </c>
      <c r="V44" s="7"/>
    </row>
    <row r="45" spans="4:22" ht="13.5">
      <c r="D45" s="17"/>
      <c r="I45" s="14"/>
      <c r="M45" s="23">
        <v>0.5416666666666666</v>
      </c>
      <c r="N45" s="4" t="s">
        <v>72</v>
      </c>
      <c r="O45" s="4" t="s">
        <v>76</v>
      </c>
      <c r="P45" s="24" t="s">
        <v>40</v>
      </c>
      <c r="Q45" s="54"/>
      <c r="R45" s="39"/>
      <c r="S45" s="2"/>
      <c r="T45" s="2"/>
      <c r="U45" s="2"/>
      <c r="V45" s="7"/>
    </row>
    <row r="46" spans="4:22" ht="13.5">
      <c r="D46" s="26" t="s">
        <v>60</v>
      </c>
      <c r="I46" s="14"/>
      <c r="M46" s="23">
        <v>0.6041666666666666</v>
      </c>
      <c r="N46" s="4" t="s">
        <v>74</v>
      </c>
      <c r="O46" s="4" t="s">
        <v>78</v>
      </c>
      <c r="P46" s="30" t="s">
        <v>40</v>
      </c>
      <c r="Q46" s="54"/>
      <c r="R46" s="39"/>
      <c r="S46" s="26" t="s">
        <v>60</v>
      </c>
      <c r="T46" s="26" t="s">
        <v>61</v>
      </c>
      <c r="U46" s="18">
        <v>3</v>
      </c>
      <c r="V46" s="18">
        <v>4</v>
      </c>
    </row>
    <row r="47" spans="4:22" ht="13.5">
      <c r="D47" s="26" t="s">
        <v>61</v>
      </c>
      <c r="I47" s="14"/>
      <c r="M47" s="23">
        <v>0.6666666666666666</v>
      </c>
      <c r="N47" s="4" t="s">
        <v>93</v>
      </c>
      <c r="O47" s="4" t="s">
        <v>95</v>
      </c>
      <c r="P47" s="24" t="s">
        <v>47</v>
      </c>
      <c r="Q47" s="54"/>
      <c r="R47" s="39"/>
      <c r="S47" s="13"/>
      <c r="T47" s="4"/>
      <c r="U47" s="4"/>
      <c r="V47" s="8"/>
    </row>
    <row r="48" spans="4:22" ht="13.5">
      <c r="D48" s="15">
        <v>3</v>
      </c>
      <c r="I48" s="14"/>
      <c r="M48" s="23">
        <v>0.7291666666666666</v>
      </c>
      <c r="N48" s="4" t="s">
        <v>97</v>
      </c>
      <c r="O48" s="4" t="s">
        <v>99</v>
      </c>
      <c r="P48" s="30" t="s">
        <v>47</v>
      </c>
      <c r="Q48" s="41"/>
      <c r="R48" s="22"/>
      <c r="S48" s="4"/>
      <c r="T48" s="13"/>
      <c r="U48" s="4"/>
      <c r="V48" s="8"/>
    </row>
    <row r="49" spans="4:22" ht="13.5">
      <c r="D49" s="15">
        <v>4</v>
      </c>
      <c r="I49" s="14"/>
      <c r="M49" s="23"/>
      <c r="Q49" s="41"/>
      <c r="R49" s="22"/>
      <c r="S49" s="4"/>
      <c r="T49" s="4"/>
      <c r="U49" s="13"/>
      <c r="V49" s="8"/>
    </row>
    <row r="50" spans="9:22" ht="13.5">
      <c r="I50" s="14"/>
      <c r="Q50" s="54"/>
      <c r="R50" s="22"/>
      <c r="S50" s="4"/>
      <c r="T50" s="4"/>
      <c r="U50" s="4"/>
      <c r="V50" s="12"/>
    </row>
    <row r="51" spans="4:22" ht="13.5">
      <c r="D51" s="19"/>
      <c r="I51" s="14"/>
      <c r="M51" s="23">
        <v>0.4166666666666667</v>
      </c>
      <c r="N51" s="24" t="s">
        <v>48</v>
      </c>
      <c r="O51" s="30" t="s">
        <v>48</v>
      </c>
      <c r="P51" s="47" t="s">
        <v>87</v>
      </c>
      <c r="Q51" s="41"/>
      <c r="R51" s="22"/>
      <c r="S51" s="2"/>
      <c r="T51" s="2"/>
      <c r="U51" s="2"/>
      <c r="V51" s="7"/>
    </row>
    <row r="52" spans="4:22" ht="13.5">
      <c r="D52" s="27" t="s">
        <v>59</v>
      </c>
      <c r="I52" s="14"/>
      <c r="M52" s="23">
        <v>0.4791666666666667</v>
      </c>
      <c r="N52" s="50" t="s">
        <v>104</v>
      </c>
      <c r="O52" s="50" t="s">
        <v>105</v>
      </c>
      <c r="P52" s="47" t="s">
        <v>90</v>
      </c>
      <c r="Q52" s="41"/>
      <c r="R52" s="22"/>
      <c r="S52" s="27" t="s">
        <v>59</v>
      </c>
      <c r="T52" s="27" t="s">
        <v>58</v>
      </c>
      <c r="U52" s="20">
        <v>3</v>
      </c>
      <c r="V52" s="20">
        <v>4</v>
      </c>
    </row>
    <row r="53" spans="4:22" ht="13.5">
      <c r="D53" s="27" t="s">
        <v>58</v>
      </c>
      <c r="I53" s="14"/>
      <c r="M53" s="23">
        <v>0.5416666666666666</v>
      </c>
      <c r="N53" s="24" t="s">
        <v>49</v>
      </c>
      <c r="O53" s="30" t="s">
        <v>49</v>
      </c>
      <c r="P53" s="47" t="s">
        <v>88</v>
      </c>
      <c r="Q53" s="41"/>
      <c r="R53" s="22"/>
      <c r="S53" s="13"/>
      <c r="T53" s="4"/>
      <c r="U53" s="4"/>
      <c r="V53" s="8"/>
    </row>
    <row r="54" spans="4:22" ht="13.5">
      <c r="D54" s="16">
        <v>3</v>
      </c>
      <c r="I54" s="14"/>
      <c r="M54" s="23">
        <v>0.6041666666666666</v>
      </c>
      <c r="N54" s="24" t="s">
        <v>46</v>
      </c>
      <c r="O54" s="30" t="s">
        <v>50</v>
      </c>
      <c r="P54" s="47" t="s">
        <v>91</v>
      </c>
      <c r="Q54" s="41"/>
      <c r="R54" s="22"/>
      <c r="S54" s="4"/>
      <c r="T54" s="13"/>
      <c r="U54" s="4"/>
      <c r="V54" s="8"/>
    </row>
    <row r="55" spans="4:22" ht="13.5">
      <c r="D55" s="16">
        <v>4</v>
      </c>
      <c r="I55" s="14"/>
      <c r="M55" s="23">
        <v>0.6666666666666666</v>
      </c>
      <c r="N55" s="4" t="s">
        <v>102</v>
      </c>
      <c r="O55" s="4" t="s">
        <v>103</v>
      </c>
      <c r="P55" s="47" t="s">
        <v>89</v>
      </c>
      <c r="Q55" s="41"/>
      <c r="R55" s="22"/>
      <c r="S55" s="4"/>
      <c r="T55" s="4"/>
      <c r="U55" s="13"/>
      <c r="V55" s="8"/>
    </row>
    <row r="56" spans="9:22" ht="13.5">
      <c r="I56" s="14"/>
      <c r="M56" s="23">
        <v>0.7291666666666666</v>
      </c>
      <c r="N56" s="4" t="s">
        <v>101</v>
      </c>
      <c r="O56" s="4" t="s">
        <v>101</v>
      </c>
      <c r="P56" s="47" t="s">
        <v>92</v>
      </c>
      <c r="Q56" s="41"/>
      <c r="R56" s="22"/>
      <c r="S56" s="4"/>
      <c r="T56" s="4"/>
      <c r="U56" s="4"/>
      <c r="V56" s="12"/>
    </row>
    <row r="57" spans="9:22" ht="13.5">
      <c r="I57" s="14"/>
      <c r="Q57" s="41"/>
      <c r="R57" s="22"/>
      <c r="S57" s="2"/>
      <c r="T57" s="2"/>
      <c r="U57" s="2"/>
      <c r="V57" s="7"/>
    </row>
    <row r="58" spans="9:22" ht="13.5">
      <c r="I58" s="14"/>
      <c r="M58" s="23"/>
      <c r="N58" s="3" t="s">
        <v>106</v>
      </c>
      <c r="O58" s="2"/>
      <c r="Q58" s="41"/>
      <c r="R58" s="22"/>
      <c r="S58" s="2"/>
      <c r="T58" s="2"/>
      <c r="U58" s="2" t="s">
        <v>63</v>
      </c>
      <c r="V58" s="7" t="s">
        <v>64</v>
      </c>
    </row>
    <row r="59" spans="9:16" ht="13.5">
      <c r="I59" s="14"/>
      <c r="M59" s="23">
        <v>0.4166666666666667</v>
      </c>
      <c r="N59" s="51" t="s">
        <v>107</v>
      </c>
      <c r="O59" s="51" t="s">
        <v>108</v>
      </c>
      <c r="P59" s="47" t="s">
        <v>109</v>
      </c>
    </row>
    <row r="60" spans="9:16" ht="13.5">
      <c r="I60" s="14"/>
      <c r="M60" s="23">
        <v>0.4791666666666667</v>
      </c>
      <c r="N60" s="52" t="s">
        <v>110</v>
      </c>
      <c r="O60" s="46" t="s">
        <v>111</v>
      </c>
      <c r="P60" s="53" t="s">
        <v>111</v>
      </c>
    </row>
    <row r="61" spans="13:16" ht="13.5">
      <c r="M61" s="23">
        <v>0.5416666666666666</v>
      </c>
      <c r="N61" s="46" t="s">
        <v>112</v>
      </c>
      <c r="O61" s="53" t="s">
        <v>112</v>
      </c>
      <c r="P61" s="53" t="s">
        <v>110</v>
      </c>
    </row>
    <row r="62" spans="13:16" ht="13.5">
      <c r="M62" s="23">
        <v>0.6041666666666666</v>
      </c>
      <c r="N62" s="52" t="s">
        <v>113</v>
      </c>
      <c r="O62" s="53" t="s">
        <v>113</v>
      </c>
      <c r="P62" s="55"/>
    </row>
  </sheetData>
  <sheetProtection/>
  <mergeCells count="28">
    <mergeCell ref="T38:T39"/>
    <mergeCell ref="T22:T23"/>
    <mergeCell ref="S37:S38"/>
    <mergeCell ref="S39:S40"/>
    <mergeCell ref="Q12:Q13"/>
    <mergeCell ref="Q16:Q17"/>
    <mergeCell ref="Q20:Q21"/>
    <mergeCell ref="Q24:Q25"/>
    <mergeCell ref="Q28:Q29"/>
    <mergeCell ref="P19:P20"/>
    <mergeCell ref="Q32:Q33"/>
    <mergeCell ref="P23:P24"/>
    <mergeCell ref="P25:P26"/>
    <mergeCell ref="P27:P28"/>
    <mergeCell ref="D1:E1"/>
    <mergeCell ref="H1:I1"/>
    <mergeCell ref="P21:P22"/>
    <mergeCell ref="Q7:R7"/>
    <mergeCell ref="F41:I41"/>
    <mergeCell ref="P35:P36"/>
    <mergeCell ref="P9:P10"/>
    <mergeCell ref="P29:P30"/>
    <mergeCell ref="P31:P32"/>
    <mergeCell ref="P33:P34"/>
    <mergeCell ref="P15:P16"/>
    <mergeCell ref="P13:P14"/>
    <mergeCell ref="P11:P12"/>
    <mergeCell ref="P17:P18"/>
  </mergeCells>
  <printOptions/>
  <pageMargins left="0.75" right="0.75" top="1" bottom="1" header="0.3" footer="0.3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ｍura1</dc:creator>
  <cp:keywords/>
  <dc:description/>
  <cp:lastModifiedBy>tnlife</cp:lastModifiedBy>
  <cp:lastPrinted>2018-03-31T06:17:38Z</cp:lastPrinted>
  <dcterms:created xsi:type="dcterms:W3CDTF">2009-10-21T05:39:21Z</dcterms:created>
  <dcterms:modified xsi:type="dcterms:W3CDTF">2018-03-31T06:17:45Z</dcterms:modified>
  <cp:category/>
  <cp:version/>
  <cp:contentType/>
  <cp:contentStatus/>
</cp:coreProperties>
</file>