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120" tabRatio="791" activeTab="2"/>
  </bookViews>
  <sheets>
    <sheet name="男子大会結果" sheetId="1" r:id="rId1"/>
    <sheet name="女子大会結果" sheetId="2" r:id="rId2"/>
    <sheet name="新人大会組合せ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<sst xmlns="http://schemas.openxmlformats.org/spreadsheetml/2006/main" count="439" uniqueCount="219">
  <si>
    <t>広島修道大学</t>
  </si>
  <si>
    <t>A4</t>
  </si>
  <si>
    <t>福山平成大学</t>
  </si>
  <si>
    <t>徳山大学</t>
  </si>
  <si>
    <t>倉敷芸術科学大学</t>
  </si>
  <si>
    <t>男子3・4位決定戦</t>
  </si>
  <si>
    <t>女子3・4位決定戦</t>
  </si>
  <si>
    <t>19日</t>
  </si>
  <si>
    <t>20日</t>
  </si>
  <si>
    <t>≪男子結果≫</t>
  </si>
  <si>
    <t>男子</t>
  </si>
  <si>
    <t>優   勝</t>
  </si>
  <si>
    <t>準優勝</t>
  </si>
  <si>
    <t>３   位</t>
  </si>
  <si>
    <t>４   位</t>
  </si>
  <si>
    <t>名前</t>
  </si>
  <si>
    <t>大学</t>
  </si>
  <si>
    <t>最優秀選手賞</t>
  </si>
  <si>
    <t>敢闘賞</t>
  </si>
  <si>
    <t>女子</t>
  </si>
  <si>
    <t>≪女子結果≫</t>
  </si>
  <si>
    <t>徳山大学A</t>
  </si>
  <si>
    <t>山口大学</t>
  </si>
  <si>
    <t>環太平洋大学A</t>
  </si>
  <si>
    <t>18日</t>
  </si>
  <si>
    <t>第2回　中国大学バスケットボール新人大会</t>
  </si>
  <si>
    <t>6月18日（金）～キリンビバレッジ周南総合スポーツセンター</t>
  </si>
  <si>
    <t>6月19日（土）～キリンビバレッジ周南総合スポーツセンター</t>
  </si>
  <si>
    <t>6月20日（日）～キリンビバレッジ周南総合スポーツセンター</t>
  </si>
  <si>
    <t>最優秀新人賞</t>
  </si>
  <si>
    <t>第2回 中国大学バスケットボール新人大会　勝ち上がり表</t>
  </si>
  <si>
    <t>広島国際大学</t>
  </si>
  <si>
    <t>A5</t>
  </si>
  <si>
    <t>広島文化学園大学</t>
  </si>
  <si>
    <t>A1</t>
  </si>
  <si>
    <t>C1</t>
  </si>
  <si>
    <t>下関市立大学</t>
  </si>
  <si>
    <t>A5</t>
  </si>
  <si>
    <t>倉敷芸術科学大学</t>
  </si>
  <si>
    <t>A1</t>
  </si>
  <si>
    <t>広島県立大学</t>
  </si>
  <si>
    <t>A2</t>
  </si>
  <si>
    <t>岡山大学</t>
  </si>
  <si>
    <t>環大平洋大学A</t>
  </si>
  <si>
    <t>A2</t>
  </si>
  <si>
    <t>A3</t>
  </si>
  <si>
    <t>広島工業大学</t>
  </si>
  <si>
    <t>A3</t>
  </si>
  <si>
    <t>川崎医療福祉大学</t>
  </si>
  <si>
    <t>広島文教女子大学</t>
  </si>
  <si>
    <t>B2</t>
  </si>
  <si>
    <t>A3</t>
  </si>
  <si>
    <t>C3</t>
  </si>
  <si>
    <t>福山平成大学</t>
  </si>
  <si>
    <t>環太平洋大学B</t>
  </si>
  <si>
    <t>A4</t>
  </si>
  <si>
    <t>徳山大学A</t>
  </si>
  <si>
    <t>B1</t>
  </si>
  <si>
    <t>A4</t>
  </si>
  <si>
    <t>安田女子大学</t>
  </si>
  <si>
    <t>C2</t>
  </si>
  <si>
    <t>島根大学</t>
  </si>
  <si>
    <t>B4</t>
  </si>
  <si>
    <t>東亜大学</t>
  </si>
  <si>
    <t>B3</t>
  </si>
  <si>
    <t>鳥取大学</t>
  </si>
  <si>
    <t>B3</t>
  </si>
  <si>
    <t>環太平洋大学</t>
  </si>
  <si>
    <t>B2</t>
  </si>
  <si>
    <t>広島文化学園大学</t>
  </si>
  <si>
    <t>徳山大学B</t>
  </si>
  <si>
    <t>B5</t>
  </si>
  <si>
    <t>広島大学</t>
  </si>
  <si>
    <t>B1</t>
  </si>
  <si>
    <t>倉敷芸術科学大学</t>
  </si>
  <si>
    <t>山口大学</t>
  </si>
  <si>
    <t>岡山県立大学</t>
  </si>
  <si>
    <t>B4</t>
  </si>
  <si>
    <t>B3</t>
  </si>
  <si>
    <t>B5</t>
  </si>
  <si>
    <t>広島大学</t>
  </si>
  <si>
    <t>環太平洋大学B</t>
  </si>
  <si>
    <t>山口大学</t>
  </si>
  <si>
    <t>-</t>
  </si>
  <si>
    <t>C1</t>
  </si>
  <si>
    <t>広島文化学園大学</t>
  </si>
  <si>
    <t>（</t>
  </si>
  <si>
    <t>-</t>
  </si>
  <si>
    <t>）</t>
  </si>
  <si>
    <t>-</t>
  </si>
  <si>
    <t>C2</t>
  </si>
  <si>
    <t>安田女子大学</t>
  </si>
  <si>
    <t>（</t>
  </si>
  <si>
    <t>-</t>
  </si>
  <si>
    <t>）</t>
  </si>
  <si>
    <t>島根大学</t>
  </si>
  <si>
    <t>-</t>
  </si>
  <si>
    <t>C3</t>
  </si>
  <si>
    <t>広島文教女子大学</t>
  </si>
  <si>
    <t>（</t>
  </si>
  <si>
    <t>-</t>
  </si>
  <si>
    <t>）</t>
  </si>
  <si>
    <t>環太平洋大学B</t>
  </si>
  <si>
    <t>-</t>
  </si>
  <si>
    <t>A1</t>
  </si>
  <si>
    <t>広島文化学園大学</t>
  </si>
  <si>
    <t>（</t>
  </si>
  <si>
    <t>）</t>
  </si>
  <si>
    <t>島根大学</t>
  </si>
  <si>
    <t>A2</t>
  </si>
  <si>
    <t>広島県立大学</t>
  </si>
  <si>
    <t>（</t>
  </si>
  <si>
    <t>-</t>
  </si>
  <si>
    <t>）</t>
  </si>
  <si>
    <t>山口大学</t>
  </si>
  <si>
    <t>-</t>
  </si>
  <si>
    <t>B2</t>
  </si>
  <si>
    <t>（</t>
  </si>
  <si>
    <t>-</t>
  </si>
  <si>
    <t>）</t>
  </si>
  <si>
    <t>環太平洋大学B</t>
  </si>
  <si>
    <t>A4</t>
  </si>
  <si>
    <t>環太平洋大学　A</t>
  </si>
  <si>
    <t>（</t>
  </si>
  <si>
    <t>）</t>
  </si>
  <si>
    <t>倉敷芸術科学大学</t>
  </si>
  <si>
    <t>B4</t>
  </si>
  <si>
    <t>安田女子大学</t>
  </si>
  <si>
    <t>徳山大学</t>
  </si>
  <si>
    <t>C5</t>
  </si>
  <si>
    <t>広島県立大学</t>
  </si>
  <si>
    <t>（</t>
  </si>
  <si>
    <t>）</t>
  </si>
  <si>
    <t>広島文教女子大学</t>
  </si>
  <si>
    <t>-</t>
  </si>
  <si>
    <t>A1</t>
  </si>
  <si>
    <t>環太平洋大学　A</t>
  </si>
  <si>
    <t>（</t>
  </si>
  <si>
    <t>）</t>
  </si>
  <si>
    <t>山口大学</t>
  </si>
  <si>
    <t>B1</t>
  </si>
  <si>
    <t>環太平洋大学B</t>
  </si>
  <si>
    <t>徳山大学</t>
  </si>
  <si>
    <t>A3</t>
  </si>
  <si>
    <t>B3</t>
  </si>
  <si>
    <t>環太平洋大学　A</t>
  </si>
  <si>
    <t>徳 山 大 学</t>
  </si>
  <si>
    <t>環太平洋大学B</t>
  </si>
  <si>
    <t>山 口 大 学</t>
  </si>
  <si>
    <t>個人賞</t>
  </si>
  <si>
    <t>番号</t>
  </si>
  <si>
    <t>毛利　江李</t>
  </si>
  <si>
    <t>環大平洋大学A</t>
  </si>
  <si>
    <t>林　　裕里</t>
  </si>
  <si>
    <t>徳 山 大 学</t>
  </si>
  <si>
    <t>は敗者戦</t>
  </si>
  <si>
    <t>広島国際大学</t>
  </si>
  <si>
    <t>（</t>
  </si>
  <si>
    <t>-</t>
  </si>
  <si>
    <t>）</t>
  </si>
  <si>
    <t>下関市立大学</t>
  </si>
  <si>
    <t>-</t>
  </si>
  <si>
    <t>B1</t>
  </si>
  <si>
    <t>広島大学</t>
  </si>
  <si>
    <t>岡山県立大学</t>
  </si>
  <si>
    <t>A2</t>
  </si>
  <si>
    <t>岡山大学</t>
  </si>
  <si>
    <t>広島文化学園大学</t>
  </si>
  <si>
    <t>徳山大学B</t>
  </si>
  <si>
    <t>A3</t>
  </si>
  <si>
    <t>広島工業大学</t>
  </si>
  <si>
    <t>川崎医療福祉大学</t>
  </si>
  <si>
    <t>鳥取大学</t>
  </si>
  <si>
    <t>環太平洋大学</t>
  </si>
  <si>
    <t>A4</t>
  </si>
  <si>
    <t>福山平成大学</t>
  </si>
  <si>
    <t>徳山大学A</t>
  </si>
  <si>
    <t>B4</t>
  </si>
  <si>
    <t>広島修道大学</t>
  </si>
  <si>
    <t>東亜大学</t>
  </si>
  <si>
    <t>A5</t>
  </si>
  <si>
    <t>倉敷芸術科学大学</t>
  </si>
  <si>
    <t>広島国際大学</t>
  </si>
  <si>
    <t>B5</t>
  </si>
  <si>
    <t>広島大学</t>
  </si>
  <si>
    <t>山口大学</t>
  </si>
  <si>
    <t>B1</t>
  </si>
  <si>
    <t>下関市立大学</t>
  </si>
  <si>
    <t>岡山県立大学</t>
  </si>
  <si>
    <t>広島県立大学</t>
  </si>
  <si>
    <t>徳山大学B</t>
  </si>
  <si>
    <t>C2</t>
  </si>
  <si>
    <t>広島工業大学</t>
  </si>
  <si>
    <t>鳥取大学</t>
  </si>
  <si>
    <t>A3</t>
  </si>
  <si>
    <t>川崎医療福祉大学</t>
  </si>
  <si>
    <t>徳山大学A</t>
  </si>
  <si>
    <t>B3</t>
  </si>
  <si>
    <t>広島修道大学</t>
  </si>
  <si>
    <t>環太平洋大学</t>
  </si>
  <si>
    <t>C3</t>
  </si>
  <si>
    <t>福山平成大学</t>
  </si>
  <si>
    <t>東亜大学</t>
  </si>
  <si>
    <t>A5</t>
  </si>
  <si>
    <t>倉敷芸術科学大学</t>
  </si>
  <si>
    <t>岡山大学</t>
  </si>
  <si>
    <t>B5</t>
  </si>
  <si>
    <t>広島大学</t>
  </si>
  <si>
    <t>A2</t>
  </si>
  <si>
    <t>（</t>
  </si>
  <si>
    <t>）</t>
  </si>
  <si>
    <t>徳山大学A</t>
  </si>
  <si>
    <t>B2</t>
  </si>
  <si>
    <t>広島修道大学</t>
  </si>
  <si>
    <t>番号</t>
  </si>
  <si>
    <t>佐藤　巧也</t>
  </si>
  <si>
    <t>徳山大学A</t>
  </si>
  <si>
    <t>富岡　　潤</t>
  </si>
  <si>
    <t>広島修道大学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</si>
</sst>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6"/>
      <name val="ＭＳ Ｐゴシック"/>
      <family val="3"/>
    </font>
    <font>
      <b/>
      <sz val="26"/>
      <color indexed="8"/>
      <name val="HG丸ｺﾞｼｯｸM-PRO"/>
      <family val="3"/>
    </font>
    <font>
      <b/>
      <i/>
      <sz val="18"/>
      <name val="ＭＳ Ｐゴシック"/>
      <family val="3"/>
    </font>
    <font>
      <b/>
      <sz val="12"/>
      <color indexed="8"/>
      <name val="ＭＳ Ｐゴシック"/>
      <family val="3"/>
    </font>
    <font>
      <b/>
      <sz val="28"/>
      <color indexed="8"/>
      <name val="HG丸ｺﾞｼｯｸM-PRO"/>
      <family val="3"/>
    </font>
    <font>
      <sz val="16"/>
      <name val="ＭＳ Ｐゴシック"/>
      <family val="3"/>
    </font>
    <font>
      <sz val="18"/>
      <color indexed="8"/>
      <name val="ＭＳ Ｐゴシック"/>
      <family val="3"/>
    </font>
    <font>
      <sz val="28"/>
      <color indexed="8"/>
      <name val="HG丸ｺﾞｼｯｸM-PRO"/>
      <family val="3"/>
    </font>
    <font>
      <b/>
      <i/>
      <sz val="14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/>
      <top/>
      <bottom/>
    </border>
    <border>
      <left/>
      <right/>
      <top style="thin"/>
      <bottom/>
    </border>
    <border>
      <left style="dashed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dashed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35" fillId="4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5" fillId="0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6" fillId="0" borderId="14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vertical="center" textRotation="255"/>
    </xf>
    <xf numFmtId="0" fontId="17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23" borderId="1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/>
    </xf>
    <xf numFmtId="38" fontId="4" fillId="0" borderId="0" xfId="48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4" fillId="0" borderId="20" xfId="0" applyFont="1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23" borderId="40" xfId="0" applyFont="1" applyFill="1" applyBorder="1" applyAlignment="1">
      <alignment horizontal="center" vertical="center"/>
    </xf>
    <xf numFmtId="0" fontId="4" fillId="23" borderId="4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top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center" vertical="top"/>
    </xf>
    <xf numFmtId="0" fontId="15" fillId="0" borderId="2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top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top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7494;&#33391;\My%20Documents\&#12463;&#12521;&#12502;&#12539;&#36899;&#30431;&#38306;&#20418;\&#65314;&#65314;&#20013;&#22269;&#36899;&#30431;\2010\2010&#31532;2&#22238;&#26032;&#20154;&#22823;&#20250;&#32080;&#26524;(&#35330;&#2749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大会結果"/>
      <sheetName val="女子大会結果"/>
      <sheetName val="新人大会組合せ"/>
    </sheetNames>
    <sheetDataSet>
      <sheetData sheetId="0">
        <row r="7">
          <cell r="E7">
            <v>97</v>
          </cell>
          <cell r="K7">
            <v>71</v>
          </cell>
        </row>
        <row r="12">
          <cell r="E12">
            <v>88</v>
          </cell>
          <cell r="K12">
            <v>51</v>
          </cell>
        </row>
        <row r="18">
          <cell r="E18">
            <v>36</v>
          </cell>
          <cell r="K18">
            <v>93</v>
          </cell>
        </row>
        <row r="23">
          <cell r="E23">
            <v>82</v>
          </cell>
          <cell r="K23">
            <v>68</v>
          </cell>
        </row>
        <row r="28">
          <cell r="E28">
            <v>65</v>
          </cell>
          <cell r="K28">
            <v>82</v>
          </cell>
        </row>
        <row r="33">
          <cell r="E33">
            <v>58</v>
          </cell>
          <cell r="K33">
            <v>95</v>
          </cell>
        </row>
        <row r="38">
          <cell r="E38">
            <v>65</v>
          </cell>
          <cell r="K38">
            <v>102</v>
          </cell>
        </row>
        <row r="43">
          <cell r="E43">
            <v>136</v>
          </cell>
          <cell r="K43">
            <v>58</v>
          </cell>
        </row>
        <row r="48">
          <cell r="E48">
            <v>129</v>
          </cell>
          <cell r="K48">
            <v>72</v>
          </cell>
        </row>
        <row r="53">
          <cell r="E53">
            <v>94</v>
          </cell>
          <cell r="K53">
            <v>68</v>
          </cell>
        </row>
        <row r="78">
          <cell r="E78">
            <v>65</v>
          </cell>
          <cell r="K78">
            <v>97</v>
          </cell>
        </row>
        <row r="83">
          <cell r="E83">
            <v>86</v>
          </cell>
          <cell r="K83">
            <v>70</v>
          </cell>
        </row>
        <row r="93">
          <cell r="E93">
            <v>103</v>
          </cell>
          <cell r="K93">
            <v>56</v>
          </cell>
        </row>
        <row r="98">
          <cell r="E98">
            <v>74</v>
          </cell>
          <cell r="K98">
            <v>107</v>
          </cell>
        </row>
        <row r="105">
          <cell r="E105">
            <v>85</v>
          </cell>
          <cell r="K105">
            <v>90</v>
          </cell>
        </row>
        <row r="110">
          <cell r="E110">
            <v>85</v>
          </cell>
          <cell r="K110">
            <v>78</v>
          </cell>
        </row>
        <row r="116">
          <cell r="E116">
            <v>76</v>
          </cell>
          <cell r="K116">
            <v>71</v>
          </cell>
        </row>
        <row r="121">
          <cell r="E121">
            <v>78</v>
          </cell>
          <cell r="K121">
            <v>63</v>
          </cell>
        </row>
      </sheetData>
      <sheetData sheetId="1">
        <row r="7">
          <cell r="E7">
            <v>47</v>
          </cell>
          <cell r="K7">
            <v>91</v>
          </cell>
        </row>
        <row r="12">
          <cell r="E12">
            <v>64</v>
          </cell>
          <cell r="K12">
            <v>62</v>
          </cell>
        </row>
        <row r="17">
          <cell r="E17">
            <v>55</v>
          </cell>
          <cell r="K17">
            <v>63</v>
          </cell>
        </row>
        <row r="29">
          <cell r="E29">
            <v>38</v>
          </cell>
          <cell r="K29">
            <v>86</v>
          </cell>
        </row>
        <row r="34">
          <cell r="E34">
            <v>81</v>
          </cell>
          <cell r="K34">
            <v>86</v>
          </cell>
        </row>
        <row r="39">
          <cell r="E39">
            <v>85</v>
          </cell>
          <cell r="K39">
            <v>55</v>
          </cell>
        </row>
        <row r="44">
          <cell r="E44">
            <v>57</v>
          </cell>
          <cell r="K44">
            <v>105</v>
          </cell>
        </row>
        <row r="56">
          <cell r="E56">
            <v>130</v>
          </cell>
          <cell r="K56">
            <v>36</v>
          </cell>
        </row>
        <row r="61">
          <cell r="E61">
            <v>55</v>
          </cell>
          <cell r="K61">
            <v>102</v>
          </cell>
        </row>
        <row r="66">
          <cell r="E66">
            <v>102</v>
          </cell>
          <cell r="K66">
            <v>78</v>
          </cell>
        </row>
        <row r="71">
          <cell r="E71">
            <v>58</v>
          </cell>
          <cell r="K71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66"/>
  <sheetViews>
    <sheetView zoomScale="75" zoomScaleNormal="75" zoomScalePageLayoutView="0" workbookViewId="0" topLeftCell="A1">
      <selection activeCell="N9" sqref="N9"/>
    </sheetView>
  </sheetViews>
  <sheetFormatPr defaultColWidth="9.00390625" defaultRowHeight="13.5"/>
  <cols>
    <col min="1" max="1" width="5.625" style="79" customWidth="1"/>
    <col min="2" max="2" width="10.625" style="79" customWidth="1"/>
    <col min="3" max="4" width="12.625" style="79" customWidth="1"/>
    <col min="5" max="5" width="6.875" style="79" customWidth="1"/>
    <col min="6" max="6" width="4.625" style="83" customWidth="1"/>
    <col min="7" max="9" width="4.625" style="79" customWidth="1"/>
    <col min="10" max="10" width="4.625" style="83" customWidth="1"/>
    <col min="11" max="11" width="6.875" style="79" customWidth="1"/>
    <col min="12" max="13" width="12.625" style="79" customWidth="1"/>
    <col min="14" max="14" width="5.625" style="79" customWidth="1"/>
    <col min="15" max="21" width="9.625" style="79" customWidth="1"/>
    <col min="22" max="16384" width="9.00390625" style="79" customWidth="1"/>
  </cols>
  <sheetData>
    <row r="1" spans="2:21" ht="24.75" customHeight="1">
      <c r="B1" s="137" t="s">
        <v>25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O1" s="80"/>
      <c r="P1" s="80"/>
      <c r="Q1" s="80"/>
      <c r="R1" s="80"/>
      <c r="S1" s="80"/>
      <c r="T1" s="80"/>
      <c r="U1" s="80"/>
    </row>
    <row r="2" spans="2:21" ht="21">
      <c r="B2" s="138" t="s">
        <v>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O2" s="81"/>
      <c r="P2" s="81"/>
      <c r="Q2" s="81"/>
      <c r="R2" s="81"/>
      <c r="S2" s="81"/>
      <c r="T2" s="81"/>
      <c r="U2" s="81"/>
    </row>
    <row r="3" spans="2:21" ht="17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O3" s="81"/>
      <c r="P3" s="81"/>
      <c r="Q3" s="81"/>
      <c r="R3" s="81"/>
      <c r="S3" s="81"/>
      <c r="T3" s="81"/>
      <c r="U3" s="81"/>
    </row>
    <row r="4" spans="2:3" ht="18" customHeight="1">
      <c r="B4" s="82" t="s">
        <v>26</v>
      </c>
      <c r="C4" s="82"/>
    </row>
    <row r="5" spans="2:12" ht="18" customHeight="1">
      <c r="B5" s="84"/>
      <c r="C5" s="84"/>
      <c r="D5" s="85"/>
      <c r="E5" s="85"/>
      <c r="F5" s="86"/>
      <c r="G5" s="85"/>
      <c r="H5" s="85"/>
      <c r="I5" s="85"/>
      <c r="J5" s="86"/>
      <c r="K5" s="85"/>
      <c r="L5" s="85"/>
    </row>
    <row r="6" spans="2:12" ht="18" customHeight="1">
      <c r="B6" s="85"/>
      <c r="C6" s="85"/>
      <c r="D6" s="87"/>
      <c r="E6" s="86"/>
      <c r="F6" s="86"/>
      <c r="G6" s="86">
        <v>25</v>
      </c>
      <c r="H6" s="86" t="s">
        <v>83</v>
      </c>
      <c r="I6" s="86">
        <v>11</v>
      </c>
      <c r="J6" s="86"/>
      <c r="K6" s="86"/>
      <c r="L6" s="85"/>
    </row>
    <row r="7" spans="2:21" ht="18" customHeight="1">
      <c r="B7" s="123" t="s">
        <v>104</v>
      </c>
      <c r="C7" s="134" t="s">
        <v>156</v>
      </c>
      <c r="D7" s="134"/>
      <c r="E7" s="123">
        <f>SUM(G6:G9)</f>
        <v>97</v>
      </c>
      <c r="F7" s="123" t="s">
        <v>157</v>
      </c>
      <c r="G7" s="86">
        <v>23</v>
      </c>
      <c r="H7" s="15" t="s">
        <v>158</v>
      </c>
      <c r="I7" s="15">
        <v>18</v>
      </c>
      <c r="J7" s="123" t="s">
        <v>159</v>
      </c>
      <c r="K7" s="123">
        <f>SUM(I6:I9)</f>
        <v>71</v>
      </c>
      <c r="L7" s="134" t="s">
        <v>160</v>
      </c>
      <c r="M7" s="134"/>
      <c r="O7" s="15"/>
      <c r="P7" s="15"/>
      <c r="Q7" s="15"/>
      <c r="R7" s="15"/>
      <c r="S7" s="15"/>
      <c r="T7" s="15"/>
      <c r="U7" s="15"/>
    </row>
    <row r="8" spans="2:21" ht="18" customHeight="1">
      <c r="B8" s="123"/>
      <c r="C8" s="134"/>
      <c r="D8" s="134"/>
      <c r="E8" s="123"/>
      <c r="F8" s="123"/>
      <c r="G8" s="86">
        <v>26</v>
      </c>
      <c r="H8" s="15" t="s">
        <v>161</v>
      </c>
      <c r="I8" s="15">
        <v>20</v>
      </c>
      <c r="J8" s="123"/>
      <c r="K8" s="123"/>
      <c r="L8" s="134"/>
      <c r="M8" s="134"/>
      <c r="O8" s="15"/>
      <c r="P8" s="15"/>
      <c r="Q8" s="15"/>
      <c r="R8" s="15"/>
      <c r="S8" s="15"/>
      <c r="T8" s="15"/>
      <c r="U8" s="15"/>
    </row>
    <row r="9" spans="2:12" ht="18" customHeight="1">
      <c r="B9" s="86"/>
      <c r="C9" s="86"/>
      <c r="D9" s="85"/>
      <c r="E9" s="86"/>
      <c r="F9" s="86"/>
      <c r="G9" s="86">
        <v>23</v>
      </c>
      <c r="H9" s="86" t="s">
        <v>161</v>
      </c>
      <c r="I9" s="86">
        <v>22</v>
      </c>
      <c r="J9" s="86"/>
      <c r="K9" s="86"/>
      <c r="L9" s="85"/>
    </row>
    <row r="10" spans="2:12" ht="18" customHeight="1">
      <c r="B10" s="86"/>
      <c r="C10" s="86"/>
      <c r="D10" s="85"/>
      <c r="E10" s="85"/>
      <c r="F10" s="86"/>
      <c r="G10" s="86"/>
      <c r="H10" s="86"/>
      <c r="I10" s="86"/>
      <c r="J10" s="86"/>
      <c r="K10" s="85"/>
      <c r="L10" s="85"/>
    </row>
    <row r="11" spans="2:12" ht="18" customHeight="1">
      <c r="B11" s="86"/>
      <c r="C11" s="86"/>
      <c r="D11" s="85"/>
      <c r="E11" s="86"/>
      <c r="F11" s="86"/>
      <c r="G11" s="86">
        <v>29</v>
      </c>
      <c r="H11" s="86" t="s">
        <v>161</v>
      </c>
      <c r="I11" s="86">
        <v>14</v>
      </c>
      <c r="J11" s="86"/>
      <c r="K11" s="86"/>
      <c r="L11" s="85"/>
    </row>
    <row r="12" spans="2:21" ht="18" customHeight="1">
      <c r="B12" s="123" t="s">
        <v>162</v>
      </c>
      <c r="C12" s="134" t="s">
        <v>163</v>
      </c>
      <c r="D12" s="134"/>
      <c r="E12" s="123">
        <f>SUM(G11:G15)</f>
        <v>88</v>
      </c>
      <c r="F12" s="123" t="s">
        <v>131</v>
      </c>
      <c r="G12" s="15">
        <v>22</v>
      </c>
      <c r="H12" s="15" t="s">
        <v>115</v>
      </c>
      <c r="I12" s="15">
        <v>9</v>
      </c>
      <c r="J12" s="123" t="s">
        <v>132</v>
      </c>
      <c r="K12" s="123">
        <f>SUM(I11:I15)</f>
        <v>51</v>
      </c>
      <c r="L12" s="134" t="s">
        <v>164</v>
      </c>
      <c r="M12" s="134"/>
      <c r="O12" s="15"/>
      <c r="P12" s="15"/>
      <c r="Q12" s="15"/>
      <c r="R12" s="15"/>
      <c r="S12" s="15"/>
      <c r="T12" s="15"/>
      <c r="U12" s="15"/>
    </row>
    <row r="13" spans="2:21" ht="18" customHeight="1">
      <c r="B13" s="123"/>
      <c r="C13" s="134"/>
      <c r="D13" s="134"/>
      <c r="E13" s="123"/>
      <c r="F13" s="123"/>
      <c r="G13" s="15">
        <v>15</v>
      </c>
      <c r="H13" s="15" t="s">
        <v>112</v>
      </c>
      <c r="I13" s="15">
        <v>16</v>
      </c>
      <c r="J13" s="123"/>
      <c r="K13" s="123"/>
      <c r="L13" s="134"/>
      <c r="M13" s="134"/>
      <c r="O13" s="15"/>
      <c r="P13" s="15"/>
      <c r="Q13" s="15"/>
      <c r="R13" s="15"/>
      <c r="S13" s="15"/>
      <c r="T13" s="15"/>
      <c r="U13" s="15"/>
    </row>
    <row r="14" spans="2:12" ht="18" customHeight="1">
      <c r="B14" s="15"/>
      <c r="C14" s="15"/>
      <c r="D14" s="88"/>
      <c r="E14" s="15"/>
      <c r="F14" s="15"/>
      <c r="G14" s="15">
        <v>22</v>
      </c>
      <c r="H14" s="15" t="s">
        <v>112</v>
      </c>
      <c r="I14" s="15">
        <v>12</v>
      </c>
      <c r="J14" s="15"/>
      <c r="K14" s="15"/>
      <c r="L14" s="88"/>
    </row>
    <row r="15" spans="2:12" ht="18" customHeight="1">
      <c r="B15" s="86"/>
      <c r="C15" s="86"/>
      <c r="D15" s="85"/>
      <c r="E15" s="86"/>
      <c r="F15" s="86"/>
      <c r="G15" s="86"/>
      <c r="H15" s="15" t="s">
        <v>112</v>
      </c>
      <c r="I15" s="86"/>
      <c r="J15" s="86"/>
      <c r="K15" s="86"/>
      <c r="L15" s="85"/>
    </row>
    <row r="16" spans="2:12" ht="18" customHeight="1">
      <c r="B16" s="86"/>
      <c r="C16" s="86"/>
      <c r="D16" s="85"/>
      <c r="E16" s="86"/>
      <c r="F16" s="86"/>
      <c r="G16" s="86"/>
      <c r="H16" s="86"/>
      <c r="I16" s="86"/>
      <c r="J16" s="86"/>
      <c r="K16" s="86"/>
      <c r="L16" s="85"/>
    </row>
    <row r="17" spans="2:12" ht="18" customHeight="1">
      <c r="B17" s="86"/>
      <c r="C17" s="86"/>
      <c r="D17" s="85"/>
      <c r="E17" s="86"/>
      <c r="F17" s="86"/>
      <c r="G17" s="86">
        <v>8</v>
      </c>
      <c r="H17" s="86" t="s">
        <v>112</v>
      </c>
      <c r="I17" s="86">
        <v>24</v>
      </c>
      <c r="J17" s="86"/>
      <c r="K17" s="86"/>
      <c r="L17" s="85"/>
    </row>
    <row r="18" spans="2:13" ht="18" customHeight="1">
      <c r="B18" s="123" t="s">
        <v>165</v>
      </c>
      <c r="C18" s="134" t="s">
        <v>110</v>
      </c>
      <c r="D18" s="134"/>
      <c r="E18" s="123">
        <f>SUM(G17:G20)</f>
        <v>36</v>
      </c>
      <c r="F18" s="123" t="s">
        <v>111</v>
      </c>
      <c r="G18" s="15">
        <v>8</v>
      </c>
      <c r="H18" s="15" t="s">
        <v>112</v>
      </c>
      <c r="I18" s="15">
        <v>27</v>
      </c>
      <c r="J18" s="123" t="s">
        <v>113</v>
      </c>
      <c r="K18" s="123">
        <f>SUM(I17:I20)</f>
        <v>93</v>
      </c>
      <c r="L18" s="134" t="s">
        <v>166</v>
      </c>
      <c r="M18" s="134"/>
    </row>
    <row r="19" spans="2:21" ht="18" customHeight="1">
      <c r="B19" s="123"/>
      <c r="C19" s="134"/>
      <c r="D19" s="134"/>
      <c r="E19" s="123"/>
      <c r="F19" s="123"/>
      <c r="G19" s="15">
        <v>4</v>
      </c>
      <c r="H19" s="15" t="s">
        <v>115</v>
      </c>
      <c r="I19" s="15">
        <v>23</v>
      </c>
      <c r="J19" s="123"/>
      <c r="K19" s="123"/>
      <c r="L19" s="134"/>
      <c r="M19" s="134"/>
      <c r="O19" s="15"/>
      <c r="P19" s="15"/>
      <c r="Q19" s="15"/>
      <c r="R19" s="15"/>
      <c r="S19" s="15"/>
      <c r="T19" s="15"/>
      <c r="U19" s="15"/>
    </row>
    <row r="20" spans="2:21" ht="18" customHeight="1">
      <c r="B20" s="86"/>
      <c r="C20" s="86"/>
      <c r="D20" s="85"/>
      <c r="E20" s="86"/>
      <c r="F20" s="86"/>
      <c r="G20" s="86">
        <v>16</v>
      </c>
      <c r="H20" s="86" t="s">
        <v>115</v>
      </c>
      <c r="I20" s="86">
        <v>19</v>
      </c>
      <c r="J20" s="86"/>
      <c r="K20" s="86"/>
      <c r="L20" s="85"/>
      <c r="O20" s="15"/>
      <c r="P20" s="15"/>
      <c r="Q20" s="15"/>
      <c r="R20" s="15"/>
      <c r="S20" s="15"/>
      <c r="T20" s="15"/>
      <c r="U20" s="15"/>
    </row>
    <row r="21" spans="2:12" ht="18" customHeight="1">
      <c r="B21" s="86"/>
      <c r="C21" s="86"/>
      <c r="D21" s="85"/>
      <c r="E21" s="85"/>
      <c r="F21" s="86"/>
      <c r="G21" s="85"/>
      <c r="H21" s="85"/>
      <c r="I21" s="85"/>
      <c r="J21" s="86"/>
      <c r="K21" s="85"/>
      <c r="L21" s="85"/>
    </row>
    <row r="22" spans="2:12" ht="18" customHeight="1">
      <c r="B22" s="86"/>
      <c r="C22" s="86"/>
      <c r="D22" s="85"/>
      <c r="E22" s="86"/>
      <c r="F22" s="86"/>
      <c r="G22" s="86">
        <v>16</v>
      </c>
      <c r="H22" s="86" t="s">
        <v>115</v>
      </c>
      <c r="I22" s="86">
        <v>23</v>
      </c>
      <c r="J22" s="86"/>
      <c r="K22" s="86"/>
      <c r="L22" s="85"/>
    </row>
    <row r="23" spans="2:13" ht="18" customHeight="1">
      <c r="B23" s="123" t="s">
        <v>116</v>
      </c>
      <c r="C23" s="134" t="s">
        <v>167</v>
      </c>
      <c r="D23" s="134"/>
      <c r="E23" s="123">
        <f>SUM(G22:G25)</f>
        <v>82</v>
      </c>
      <c r="F23" s="123" t="s">
        <v>131</v>
      </c>
      <c r="G23" s="15">
        <v>23</v>
      </c>
      <c r="H23" s="15" t="s">
        <v>115</v>
      </c>
      <c r="I23" s="15">
        <v>15</v>
      </c>
      <c r="J23" s="123" t="s">
        <v>132</v>
      </c>
      <c r="K23" s="123">
        <f>SUM(I22:I25)</f>
        <v>68</v>
      </c>
      <c r="L23" s="134" t="s">
        <v>168</v>
      </c>
      <c r="M23" s="134"/>
    </row>
    <row r="24" spans="2:21" ht="18" customHeight="1">
      <c r="B24" s="123"/>
      <c r="C24" s="134"/>
      <c r="D24" s="134"/>
      <c r="E24" s="123"/>
      <c r="F24" s="123"/>
      <c r="G24" s="15">
        <v>24</v>
      </c>
      <c r="H24" s="15" t="s">
        <v>115</v>
      </c>
      <c r="I24" s="15">
        <v>12</v>
      </c>
      <c r="J24" s="123"/>
      <c r="K24" s="123"/>
      <c r="L24" s="134"/>
      <c r="M24" s="134"/>
      <c r="O24" s="15"/>
      <c r="P24" s="15"/>
      <c r="Q24" s="15"/>
      <c r="R24" s="15"/>
      <c r="S24" s="15"/>
      <c r="T24" s="15"/>
      <c r="U24" s="15"/>
    </row>
    <row r="25" spans="2:21" ht="18" customHeight="1">
      <c r="B25" s="86"/>
      <c r="C25" s="86"/>
      <c r="D25" s="85"/>
      <c r="E25" s="86"/>
      <c r="F25" s="86"/>
      <c r="G25" s="86">
        <v>19</v>
      </c>
      <c r="H25" s="86" t="s">
        <v>115</v>
      </c>
      <c r="I25" s="86">
        <v>18</v>
      </c>
      <c r="J25" s="86"/>
      <c r="K25" s="86"/>
      <c r="L25" s="85"/>
      <c r="O25" s="15"/>
      <c r="P25" s="15"/>
      <c r="Q25" s="15"/>
      <c r="R25" s="15"/>
      <c r="S25" s="15"/>
      <c r="T25" s="15"/>
      <c r="U25" s="15"/>
    </row>
    <row r="26" spans="2:12" ht="18" customHeight="1">
      <c r="B26" s="86"/>
      <c r="C26" s="86"/>
      <c r="D26" s="85"/>
      <c r="E26" s="86"/>
      <c r="F26" s="86"/>
      <c r="G26" s="86"/>
      <c r="H26" s="86"/>
      <c r="I26" s="86"/>
      <c r="J26" s="86"/>
      <c r="K26" s="86"/>
      <c r="L26" s="85"/>
    </row>
    <row r="27" spans="2:12" ht="18" customHeight="1">
      <c r="B27" s="86"/>
      <c r="C27" s="86"/>
      <c r="D27" s="85"/>
      <c r="E27" s="86"/>
      <c r="F27" s="86"/>
      <c r="G27" s="86">
        <v>8</v>
      </c>
      <c r="H27" s="86" t="s">
        <v>115</v>
      </c>
      <c r="I27" s="86">
        <v>18</v>
      </c>
      <c r="J27" s="86"/>
      <c r="K27" s="86"/>
      <c r="L27" s="85"/>
    </row>
    <row r="28" spans="2:13" ht="18" customHeight="1">
      <c r="B28" s="123" t="s">
        <v>169</v>
      </c>
      <c r="C28" s="134" t="s">
        <v>170</v>
      </c>
      <c r="D28" s="134"/>
      <c r="E28" s="123">
        <f>SUM(G27:G30)</f>
        <v>65</v>
      </c>
      <c r="F28" s="123" t="s">
        <v>131</v>
      </c>
      <c r="G28" s="15">
        <v>13</v>
      </c>
      <c r="H28" s="15" t="s">
        <v>115</v>
      </c>
      <c r="I28" s="15">
        <v>24</v>
      </c>
      <c r="J28" s="123" t="s">
        <v>132</v>
      </c>
      <c r="K28" s="123">
        <f>SUM(I27:I30)</f>
        <v>82</v>
      </c>
      <c r="L28" s="134" t="s">
        <v>171</v>
      </c>
      <c r="M28" s="134"/>
    </row>
    <row r="29" spans="2:21" ht="18" customHeight="1">
      <c r="B29" s="123"/>
      <c r="C29" s="134"/>
      <c r="D29" s="134"/>
      <c r="E29" s="123"/>
      <c r="F29" s="123"/>
      <c r="G29" s="15">
        <v>22</v>
      </c>
      <c r="H29" s="15" t="s">
        <v>115</v>
      </c>
      <c r="I29" s="15">
        <v>24</v>
      </c>
      <c r="J29" s="123"/>
      <c r="K29" s="123"/>
      <c r="L29" s="134"/>
      <c r="M29" s="134"/>
      <c r="O29" s="15"/>
      <c r="P29" s="15"/>
      <c r="Q29" s="15"/>
      <c r="R29" s="15"/>
      <c r="S29" s="15"/>
      <c r="T29" s="15"/>
      <c r="U29" s="15"/>
    </row>
    <row r="30" spans="2:21" ht="18" customHeight="1">
      <c r="B30" s="86"/>
      <c r="C30" s="86"/>
      <c r="D30" s="85"/>
      <c r="E30" s="86"/>
      <c r="F30" s="86"/>
      <c r="G30" s="86">
        <v>22</v>
      </c>
      <c r="H30" s="86" t="s">
        <v>115</v>
      </c>
      <c r="I30" s="86">
        <v>16</v>
      </c>
      <c r="J30" s="86"/>
      <c r="K30" s="86"/>
      <c r="L30" s="85"/>
      <c r="O30" s="15"/>
      <c r="P30" s="15"/>
      <c r="Q30" s="15"/>
      <c r="R30" s="15"/>
      <c r="S30" s="15"/>
      <c r="T30" s="15"/>
      <c r="U30" s="15"/>
    </row>
    <row r="31" spans="2:12" ht="18" customHeight="1">
      <c r="B31" s="86"/>
      <c r="C31" s="86"/>
      <c r="D31" s="85"/>
      <c r="E31" s="86"/>
      <c r="F31" s="86"/>
      <c r="G31" s="86"/>
      <c r="H31" s="86"/>
      <c r="I31" s="86"/>
      <c r="J31" s="86"/>
      <c r="K31" s="86"/>
      <c r="L31" s="85"/>
    </row>
    <row r="32" spans="2:12" ht="18" customHeight="1">
      <c r="B32" s="86"/>
      <c r="C32" s="86"/>
      <c r="D32" s="85"/>
      <c r="E32" s="86"/>
      <c r="F32" s="86"/>
      <c r="G32" s="15">
        <v>6</v>
      </c>
      <c r="H32" s="86" t="s">
        <v>115</v>
      </c>
      <c r="I32" s="86">
        <v>25</v>
      </c>
      <c r="J32" s="86"/>
      <c r="K32" s="86"/>
      <c r="L32" s="85"/>
    </row>
    <row r="33" spans="2:13" ht="18" customHeight="1">
      <c r="B33" s="123" t="s">
        <v>64</v>
      </c>
      <c r="C33" s="134" t="s">
        <v>172</v>
      </c>
      <c r="D33" s="134"/>
      <c r="E33" s="123">
        <f>SUM(G32:G35)</f>
        <v>58</v>
      </c>
      <c r="F33" s="123" t="s">
        <v>131</v>
      </c>
      <c r="G33" s="15">
        <v>18</v>
      </c>
      <c r="H33" s="15" t="s">
        <v>115</v>
      </c>
      <c r="I33" s="15">
        <v>24</v>
      </c>
      <c r="J33" s="123" t="s">
        <v>132</v>
      </c>
      <c r="K33" s="123">
        <f>SUM(I32:I35)</f>
        <v>95</v>
      </c>
      <c r="L33" s="134" t="s">
        <v>173</v>
      </c>
      <c r="M33" s="134"/>
    </row>
    <row r="34" spans="2:21" ht="18" customHeight="1">
      <c r="B34" s="123"/>
      <c r="C34" s="134"/>
      <c r="D34" s="134"/>
      <c r="E34" s="123"/>
      <c r="F34" s="123"/>
      <c r="G34" s="86">
        <v>11</v>
      </c>
      <c r="H34" s="15" t="s">
        <v>115</v>
      </c>
      <c r="I34" s="15">
        <v>26</v>
      </c>
      <c r="J34" s="123"/>
      <c r="K34" s="123"/>
      <c r="L34" s="134"/>
      <c r="M34" s="134"/>
      <c r="O34" s="15"/>
      <c r="P34" s="15"/>
      <c r="Q34" s="15"/>
      <c r="R34" s="15"/>
      <c r="S34" s="15"/>
      <c r="T34" s="15"/>
      <c r="U34" s="15"/>
    </row>
    <row r="35" spans="2:21" ht="18" customHeight="1">
      <c r="B35" s="86"/>
      <c r="C35" s="86"/>
      <c r="D35" s="85"/>
      <c r="E35" s="86"/>
      <c r="F35" s="86"/>
      <c r="G35" s="86">
        <v>23</v>
      </c>
      <c r="H35" s="86" t="s">
        <v>115</v>
      </c>
      <c r="I35" s="86">
        <v>20</v>
      </c>
      <c r="J35" s="86"/>
      <c r="K35" s="86"/>
      <c r="L35" s="85"/>
      <c r="O35" s="15"/>
      <c r="P35" s="15"/>
      <c r="Q35" s="15"/>
      <c r="R35" s="15"/>
      <c r="S35" s="15"/>
      <c r="T35" s="15"/>
      <c r="U35" s="15"/>
    </row>
    <row r="36" spans="2:12" ht="18" customHeight="1">
      <c r="B36" s="86"/>
      <c r="C36" s="86"/>
      <c r="D36" s="85"/>
      <c r="E36" s="85"/>
      <c r="F36" s="86"/>
      <c r="H36" s="86"/>
      <c r="I36" s="86"/>
      <c r="J36" s="86"/>
      <c r="K36" s="89"/>
      <c r="L36" s="85"/>
    </row>
    <row r="37" spans="2:12" ht="18" customHeight="1">
      <c r="B37" s="86"/>
      <c r="C37" s="86"/>
      <c r="D37" s="85"/>
      <c r="E37" s="86"/>
      <c r="F37" s="86"/>
      <c r="G37" s="86">
        <v>13</v>
      </c>
      <c r="H37" s="86" t="s">
        <v>115</v>
      </c>
      <c r="I37" s="86">
        <v>30</v>
      </c>
      <c r="J37" s="86"/>
      <c r="K37" s="86"/>
      <c r="L37" s="85"/>
    </row>
    <row r="38" spans="2:13" ht="18" customHeight="1">
      <c r="B38" s="123" t="s">
        <v>174</v>
      </c>
      <c r="C38" s="134" t="s">
        <v>175</v>
      </c>
      <c r="D38" s="134"/>
      <c r="E38" s="123">
        <f>SUM(G37:G40)</f>
        <v>65</v>
      </c>
      <c r="F38" s="123" t="s">
        <v>131</v>
      </c>
      <c r="G38" s="15">
        <v>18</v>
      </c>
      <c r="H38" s="15" t="s">
        <v>115</v>
      </c>
      <c r="I38" s="15">
        <v>23</v>
      </c>
      <c r="J38" s="123" t="s">
        <v>132</v>
      </c>
      <c r="K38" s="123">
        <f>SUM(I37:I40)</f>
        <v>102</v>
      </c>
      <c r="L38" s="134" t="s">
        <v>176</v>
      </c>
      <c r="M38" s="134"/>
    </row>
    <row r="39" spans="2:21" ht="18" customHeight="1">
      <c r="B39" s="123"/>
      <c r="C39" s="134"/>
      <c r="D39" s="134"/>
      <c r="E39" s="123"/>
      <c r="F39" s="123"/>
      <c r="G39" s="15">
        <v>15</v>
      </c>
      <c r="H39" s="15" t="s">
        <v>115</v>
      </c>
      <c r="I39" s="15">
        <v>16</v>
      </c>
      <c r="J39" s="123"/>
      <c r="K39" s="123"/>
      <c r="L39" s="134"/>
      <c r="M39" s="134"/>
      <c r="O39" s="15"/>
      <c r="P39" s="15"/>
      <c r="Q39" s="15"/>
      <c r="R39" s="15"/>
      <c r="S39" s="15"/>
      <c r="T39" s="15"/>
      <c r="U39" s="15"/>
    </row>
    <row r="40" spans="2:21" ht="18" customHeight="1">
      <c r="B40" s="86"/>
      <c r="C40" s="86"/>
      <c r="D40" s="85"/>
      <c r="E40" s="86"/>
      <c r="F40" s="86"/>
      <c r="G40" s="86">
        <v>19</v>
      </c>
      <c r="H40" s="86" t="s">
        <v>115</v>
      </c>
      <c r="I40" s="86">
        <v>33</v>
      </c>
      <c r="J40" s="86"/>
      <c r="K40" s="86"/>
      <c r="L40" s="85"/>
      <c r="O40" s="15"/>
      <c r="P40" s="15"/>
      <c r="Q40" s="15"/>
      <c r="R40" s="15"/>
      <c r="S40" s="15"/>
      <c r="T40" s="15"/>
      <c r="U40" s="15"/>
    </row>
    <row r="41" spans="2:12" ht="18" customHeight="1">
      <c r="B41" s="86"/>
      <c r="C41" s="86"/>
      <c r="D41" s="85"/>
      <c r="E41" s="85"/>
      <c r="F41" s="86"/>
      <c r="G41" s="86"/>
      <c r="H41" s="86"/>
      <c r="I41" s="86"/>
      <c r="J41" s="86"/>
      <c r="K41" s="85"/>
      <c r="L41" s="85"/>
    </row>
    <row r="42" spans="2:12" ht="18" customHeight="1">
      <c r="B42" s="86"/>
      <c r="C42" s="86"/>
      <c r="D42" s="85"/>
      <c r="E42" s="86"/>
      <c r="F42" s="86"/>
      <c r="G42" s="86">
        <v>38</v>
      </c>
      <c r="H42" s="86" t="s">
        <v>115</v>
      </c>
      <c r="I42" s="86">
        <v>12</v>
      </c>
      <c r="J42" s="86"/>
      <c r="K42" s="86"/>
      <c r="L42" s="85"/>
    </row>
    <row r="43" spans="2:13" ht="18" customHeight="1">
      <c r="B43" s="123" t="s">
        <v>177</v>
      </c>
      <c r="C43" s="134" t="s">
        <v>178</v>
      </c>
      <c r="D43" s="134"/>
      <c r="E43" s="123">
        <f>SUM(G42:G45)</f>
        <v>136</v>
      </c>
      <c r="F43" s="123" t="s">
        <v>131</v>
      </c>
      <c r="G43" s="15">
        <v>22</v>
      </c>
      <c r="H43" s="15" t="s">
        <v>115</v>
      </c>
      <c r="I43" s="15">
        <v>16</v>
      </c>
      <c r="J43" s="123" t="s">
        <v>132</v>
      </c>
      <c r="K43" s="123">
        <f>SUM(I42:I45)</f>
        <v>58</v>
      </c>
      <c r="L43" s="134" t="s">
        <v>179</v>
      </c>
      <c r="M43" s="134"/>
    </row>
    <row r="44" spans="2:13" ht="18" customHeight="1">
      <c r="B44" s="123"/>
      <c r="C44" s="134"/>
      <c r="D44" s="134"/>
      <c r="E44" s="123"/>
      <c r="F44" s="123"/>
      <c r="G44" s="15">
        <v>41</v>
      </c>
      <c r="H44" s="15" t="s">
        <v>115</v>
      </c>
      <c r="I44" s="15">
        <v>15</v>
      </c>
      <c r="J44" s="123"/>
      <c r="K44" s="123"/>
      <c r="L44" s="134"/>
      <c r="M44" s="134"/>
    </row>
    <row r="45" spans="2:12" ht="18" customHeight="1">
      <c r="B45" s="86"/>
      <c r="C45" s="86"/>
      <c r="D45" s="85"/>
      <c r="E45" s="86"/>
      <c r="F45" s="86"/>
      <c r="G45" s="86">
        <v>35</v>
      </c>
      <c r="H45" s="86" t="s">
        <v>115</v>
      </c>
      <c r="I45" s="86">
        <v>15</v>
      </c>
      <c r="J45" s="86"/>
      <c r="K45" s="86"/>
      <c r="L45" s="85"/>
    </row>
    <row r="46" spans="2:12" ht="18" customHeight="1">
      <c r="B46" s="86"/>
      <c r="C46" s="86"/>
      <c r="D46" s="85"/>
      <c r="E46" s="86"/>
      <c r="F46" s="86"/>
      <c r="G46" s="86"/>
      <c r="H46" s="86"/>
      <c r="I46" s="86"/>
      <c r="J46" s="86"/>
      <c r="K46" s="86"/>
      <c r="L46" s="85"/>
    </row>
    <row r="47" spans="2:12" ht="18" customHeight="1">
      <c r="B47" s="86"/>
      <c r="C47" s="86"/>
      <c r="D47" s="85"/>
      <c r="E47" s="86"/>
      <c r="F47" s="86"/>
      <c r="G47" s="86">
        <v>39</v>
      </c>
      <c r="H47" s="86" t="s">
        <v>115</v>
      </c>
      <c r="I47" s="86">
        <v>16</v>
      </c>
      <c r="J47" s="86"/>
      <c r="K47" s="86"/>
      <c r="L47" s="85"/>
    </row>
    <row r="48" spans="2:13" ht="18" customHeight="1">
      <c r="B48" s="123" t="s">
        <v>180</v>
      </c>
      <c r="C48" s="134" t="s">
        <v>181</v>
      </c>
      <c r="D48" s="134"/>
      <c r="E48" s="123">
        <f>SUM(G47:G50)</f>
        <v>129</v>
      </c>
      <c r="F48" s="123" t="s">
        <v>131</v>
      </c>
      <c r="G48" s="15">
        <v>26</v>
      </c>
      <c r="H48" s="15" t="s">
        <v>115</v>
      </c>
      <c r="I48" s="15">
        <v>19</v>
      </c>
      <c r="J48" s="123" t="s">
        <v>132</v>
      </c>
      <c r="K48" s="123">
        <f>SUM(I47:I50)</f>
        <v>72</v>
      </c>
      <c r="L48" s="134" t="s">
        <v>182</v>
      </c>
      <c r="M48" s="134"/>
    </row>
    <row r="49" spans="2:21" ht="18" customHeight="1">
      <c r="B49" s="123"/>
      <c r="C49" s="134"/>
      <c r="D49" s="134"/>
      <c r="E49" s="123"/>
      <c r="F49" s="123"/>
      <c r="G49" s="15">
        <v>32</v>
      </c>
      <c r="H49" s="15" t="s">
        <v>115</v>
      </c>
      <c r="I49" s="15">
        <v>4</v>
      </c>
      <c r="J49" s="123"/>
      <c r="K49" s="123"/>
      <c r="L49" s="134"/>
      <c r="M49" s="134"/>
      <c r="O49" s="15"/>
      <c r="P49" s="15"/>
      <c r="Q49" s="15"/>
      <c r="R49" s="15"/>
      <c r="S49" s="15"/>
      <c r="T49" s="15"/>
      <c r="U49" s="15"/>
    </row>
    <row r="50" spans="2:21" ht="18" customHeight="1">
      <c r="B50" s="86"/>
      <c r="C50" s="86"/>
      <c r="D50" s="85"/>
      <c r="E50" s="86"/>
      <c r="F50" s="86"/>
      <c r="G50" s="86">
        <v>32</v>
      </c>
      <c r="H50" s="86" t="s">
        <v>115</v>
      </c>
      <c r="I50" s="86">
        <v>33</v>
      </c>
      <c r="J50" s="86"/>
      <c r="K50" s="86"/>
      <c r="L50" s="85"/>
      <c r="O50" s="15"/>
      <c r="P50" s="15"/>
      <c r="Q50" s="15"/>
      <c r="R50" s="15"/>
      <c r="S50" s="15"/>
      <c r="T50" s="15"/>
      <c r="U50" s="15"/>
    </row>
    <row r="51" spans="2:12" ht="18" customHeight="1">
      <c r="B51" s="86"/>
      <c r="C51" s="86"/>
      <c r="D51" s="85"/>
      <c r="E51" s="85"/>
      <c r="F51" s="86"/>
      <c r="G51" s="86"/>
      <c r="H51" s="86"/>
      <c r="I51" s="86"/>
      <c r="J51" s="86"/>
      <c r="K51" s="85"/>
      <c r="L51" s="85"/>
    </row>
    <row r="52" spans="2:12" ht="18" customHeight="1">
      <c r="B52" s="86"/>
      <c r="C52" s="86"/>
      <c r="D52" s="85"/>
      <c r="E52" s="86"/>
      <c r="F52" s="86"/>
      <c r="G52" s="86">
        <v>16</v>
      </c>
      <c r="H52" s="86" t="s">
        <v>115</v>
      </c>
      <c r="I52" s="86">
        <v>16</v>
      </c>
      <c r="J52" s="86"/>
      <c r="K52" s="86"/>
      <c r="L52" s="85"/>
    </row>
    <row r="53" spans="2:13" ht="18" customHeight="1">
      <c r="B53" s="123" t="s">
        <v>183</v>
      </c>
      <c r="C53" s="134" t="s">
        <v>184</v>
      </c>
      <c r="D53" s="134"/>
      <c r="E53" s="123">
        <f>SUM(G52:G55)</f>
        <v>94</v>
      </c>
      <c r="F53" s="123" t="s">
        <v>131</v>
      </c>
      <c r="G53" s="15">
        <v>34</v>
      </c>
      <c r="H53" s="15" t="s">
        <v>115</v>
      </c>
      <c r="I53" s="15">
        <v>14</v>
      </c>
      <c r="J53" s="123" t="s">
        <v>132</v>
      </c>
      <c r="K53" s="123">
        <f>SUM(I52:I55)</f>
        <v>68</v>
      </c>
      <c r="L53" s="134" t="s">
        <v>185</v>
      </c>
      <c r="M53" s="134"/>
    </row>
    <row r="54" spans="2:13" ht="18" customHeight="1">
      <c r="B54" s="123"/>
      <c r="C54" s="134"/>
      <c r="D54" s="134"/>
      <c r="E54" s="123"/>
      <c r="F54" s="123"/>
      <c r="G54" s="15">
        <v>26</v>
      </c>
      <c r="H54" s="15" t="s">
        <v>115</v>
      </c>
      <c r="I54" s="15">
        <v>19</v>
      </c>
      <c r="J54" s="123"/>
      <c r="K54" s="123"/>
      <c r="L54" s="134"/>
      <c r="M54" s="134"/>
    </row>
    <row r="55" spans="2:12" ht="18" customHeight="1">
      <c r="B55" s="86"/>
      <c r="C55" s="86"/>
      <c r="D55" s="85"/>
      <c r="E55" s="86"/>
      <c r="F55" s="86"/>
      <c r="G55" s="86">
        <v>18</v>
      </c>
      <c r="H55" s="86" t="s">
        <v>115</v>
      </c>
      <c r="I55" s="86">
        <v>19</v>
      </c>
      <c r="J55" s="86"/>
      <c r="K55" s="86"/>
      <c r="L55" s="85"/>
    </row>
    <row r="56" spans="2:12" ht="18" customHeight="1">
      <c r="B56" s="86"/>
      <c r="C56" s="86"/>
      <c r="D56" s="85"/>
      <c r="E56" s="86"/>
      <c r="F56" s="86"/>
      <c r="G56" s="86"/>
      <c r="H56" s="86"/>
      <c r="I56" s="86"/>
      <c r="J56" s="86"/>
      <c r="K56" s="86"/>
      <c r="L56" s="85"/>
    </row>
    <row r="57" spans="2:12" ht="18" customHeight="1">
      <c r="B57" s="86"/>
      <c r="C57" s="86"/>
      <c r="D57" s="85"/>
      <c r="E57" s="86"/>
      <c r="F57" s="86"/>
      <c r="G57" s="86"/>
      <c r="H57" s="86"/>
      <c r="I57" s="86"/>
      <c r="J57" s="86"/>
      <c r="K57" s="86"/>
      <c r="L57" s="85"/>
    </row>
    <row r="58" spans="2:12" ht="18" customHeight="1">
      <c r="B58" s="86"/>
      <c r="C58" s="86"/>
      <c r="D58" s="85"/>
      <c r="E58" s="86"/>
      <c r="F58" s="86"/>
      <c r="G58" s="86"/>
      <c r="H58" s="86"/>
      <c r="I58" s="86"/>
      <c r="J58" s="86"/>
      <c r="K58" s="86"/>
      <c r="L58" s="85"/>
    </row>
    <row r="59" spans="2:12" ht="18" customHeight="1">
      <c r="B59" s="86"/>
      <c r="C59" s="86"/>
      <c r="D59" s="85"/>
      <c r="E59" s="86"/>
      <c r="F59" s="86"/>
      <c r="G59" s="86"/>
      <c r="H59" s="86"/>
      <c r="I59" s="86"/>
      <c r="J59" s="86"/>
      <c r="K59" s="86"/>
      <c r="L59" s="85"/>
    </row>
    <row r="60" spans="2:3" ht="18" customHeight="1">
      <c r="B60" s="82" t="s">
        <v>27</v>
      </c>
      <c r="C60" s="82"/>
    </row>
    <row r="61" spans="2:3" ht="18" customHeight="1">
      <c r="B61" s="82"/>
      <c r="C61" s="82"/>
    </row>
    <row r="62" spans="2:12" ht="18" customHeight="1">
      <c r="B62" s="86"/>
      <c r="C62" s="86"/>
      <c r="D62" s="85"/>
      <c r="E62" s="86"/>
      <c r="F62" s="86"/>
      <c r="G62" s="86">
        <v>27</v>
      </c>
      <c r="H62" s="86" t="s">
        <v>83</v>
      </c>
      <c r="I62" s="86">
        <v>16</v>
      </c>
      <c r="J62" s="86"/>
      <c r="K62" s="86"/>
      <c r="L62" s="85"/>
    </row>
    <row r="63" spans="2:33" ht="18" customHeight="1">
      <c r="B63" s="135" t="s">
        <v>186</v>
      </c>
      <c r="C63" s="134" t="s">
        <v>187</v>
      </c>
      <c r="D63" s="134"/>
      <c r="E63" s="123">
        <f>SUM(G62:G65)</f>
        <v>69</v>
      </c>
      <c r="F63" s="123" t="s">
        <v>106</v>
      </c>
      <c r="G63" s="15">
        <v>11</v>
      </c>
      <c r="H63" s="15" t="s">
        <v>83</v>
      </c>
      <c r="I63" s="15">
        <v>17</v>
      </c>
      <c r="J63" s="123" t="s">
        <v>107</v>
      </c>
      <c r="K63" s="123">
        <f>SUM(I62:I65)</f>
        <v>64</v>
      </c>
      <c r="L63" s="134" t="s">
        <v>188</v>
      </c>
      <c r="M63" s="134"/>
      <c r="V63" s="123"/>
      <c r="W63" s="123"/>
      <c r="X63" s="123"/>
      <c r="Y63" s="123"/>
      <c r="Z63" s="123"/>
      <c r="AA63" s="15"/>
      <c r="AB63" s="15"/>
      <c r="AC63" s="15"/>
      <c r="AD63" s="123"/>
      <c r="AE63" s="123"/>
      <c r="AF63" s="123"/>
      <c r="AG63" s="123"/>
    </row>
    <row r="64" spans="2:33" ht="18" customHeight="1">
      <c r="B64" s="136"/>
      <c r="C64" s="134"/>
      <c r="D64" s="134"/>
      <c r="E64" s="123"/>
      <c r="F64" s="123"/>
      <c r="G64" s="15">
        <v>15</v>
      </c>
      <c r="H64" s="15" t="s">
        <v>83</v>
      </c>
      <c r="I64" s="15">
        <v>19</v>
      </c>
      <c r="J64" s="123"/>
      <c r="K64" s="123"/>
      <c r="L64" s="134"/>
      <c r="M64" s="134"/>
      <c r="V64" s="123"/>
      <c r="W64" s="123"/>
      <c r="X64" s="123"/>
      <c r="Y64" s="123"/>
      <c r="Z64" s="123"/>
      <c r="AA64" s="15"/>
      <c r="AB64" s="15"/>
      <c r="AC64" s="15"/>
      <c r="AD64" s="123"/>
      <c r="AE64" s="123"/>
      <c r="AF64" s="123"/>
      <c r="AG64" s="123"/>
    </row>
    <row r="65" spans="2:32" ht="18" customHeight="1">
      <c r="B65" s="15"/>
      <c r="C65" s="15"/>
      <c r="D65" s="94"/>
      <c r="E65" s="15"/>
      <c r="F65" s="15"/>
      <c r="G65" s="15">
        <v>16</v>
      </c>
      <c r="H65" s="15" t="s">
        <v>83</v>
      </c>
      <c r="I65" s="15">
        <v>12</v>
      </c>
      <c r="J65" s="15"/>
      <c r="K65" s="15"/>
      <c r="L65" s="94"/>
      <c r="V65" s="15"/>
      <c r="W65" s="15"/>
      <c r="X65" s="94"/>
      <c r="Y65" s="15"/>
      <c r="Z65" s="15"/>
      <c r="AA65" s="15"/>
      <c r="AB65" s="15"/>
      <c r="AC65" s="15"/>
      <c r="AD65" s="15"/>
      <c r="AE65" s="15"/>
      <c r="AF65" s="94"/>
    </row>
    <row r="66" spans="2:32" ht="18" customHeight="1">
      <c r="B66" s="15"/>
      <c r="C66" s="15"/>
      <c r="D66" s="94"/>
      <c r="E66" s="94"/>
      <c r="F66" s="15"/>
      <c r="G66" s="15"/>
      <c r="H66" s="15"/>
      <c r="I66" s="15"/>
      <c r="J66" s="15"/>
      <c r="K66" s="94"/>
      <c r="L66" s="94"/>
      <c r="V66" s="15"/>
      <c r="W66" s="15"/>
      <c r="X66" s="94"/>
      <c r="Y66" s="94"/>
      <c r="Z66" s="15"/>
      <c r="AA66" s="15"/>
      <c r="AB66" s="15"/>
      <c r="AC66" s="15"/>
      <c r="AD66" s="15"/>
      <c r="AE66" s="94"/>
      <c r="AF66" s="94"/>
    </row>
    <row r="67" spans="2:32" ht="18" customHeight="1">
      <c r="B67" s="15"/>
      <c r="C67" s="15"/>
      <c r="D67" s="94"/>
      <c r="E67" s="15"/>
      <c r="F67" s="15"/>
      <c r="G67" s="15">
        <v>15</v>
      </c>
      <c r="H67" s="15" t="s">
        <v>83</v>
      </c>
      <c r="I67" s="15">
        <v>16</v>
      </c>
      <c r="J67" s="15"/>
      <c r="K67" s="15"/>
      <c r="L67" s="94"/>
      <c r="V67" s="15"/>
      <c r="W67" s="15"/>
      <c r="X67" s="94"/>
      <c r="Y67" s="15"/>
      <c r="Z67" s="15"/>
      <c r="AA67" s="15"/>
      <c r="AB67" s="15"/>
      <c r="AC67" s="15"/>
      <c r="AD67" s="15"/>
      <c r="AE67" s="15"/>
      <c r="AF67" s="94"/>
    </row>
    <row r="68" spans="2:33" ht="18" customHeight="1">
      <c r="B68" s="135" t="s">
        <v>84</v>
      </c>
      <c r="C68" s="134" t="s">
        <v>189</v>
      </c>
      <c r="D68" s="134"/>
      <c r="E68" s="123">
        <f>SUM(G67:G70)</f>
        <v>57</v>
      </c>
      <c r="F68" s="123" t="s">
        <v>106</v>
      </c>
      <c r="G68" s="15">
        <v>18</v>
      </c>
      <c r="H68" s="15" t="s">
        <v>83</v>
      </c>
      <c r="I68" s="15">
        <v>19</v>
      </c>
      <c r="J68" s="123" t="s">
        <v>107</v>
      </c>
      <c r="K68" s="123">
        <f>SUM(I67:I70)</f>
        <v>75</v>
      </c>
      <c r="L68" s="134" t="s">
        <v>190</v>
      </c>
      <c r="M68" s="134"/>
      <c r="V68" s="123"/>
      <c r="W68" s="123"/>
      <c r="X68" s="123"/>
      <c r="Y68" s="123"/>
      <c r="Z68" s="123"/>
      <c r="AA68" s="15"/>
      <c r="AB68" s="15"/>
      <c r="AC68" s="15"/>
      <c r="AD68" s="123"/>
      <c r="AE68" s="123"/>
      <c r="AF68" s="123"/>
      <c r="AG68" s="123"/>
    </row>
    <row r="69" spans="2:33" ht="18" customHeight="1">
      <c r="B69" s="136"/>
      <c r="C69" s="134"/>
      <c r="D69" s="134"/>
      <c r="E69" s="123"/>
      <c r="F69" s="123"/>
      <c r="G69" s="15">
        <v>10</v>
      </c>
      <c r="H69" s="15" t="s">
        <v>83</v>
      </c>
      <c r="I69" s="15">
        <v>14</v>
      </c>
      <c r="J69" s="123"/>
      <c r="K69" s="123"/>
      <c r="L69" s="134"/>
      <c r="M69" s="134"/>
      <c r="V69" s="123"/>
      <c r="W69" s="123"/>
      <c r="X69" s="123"/>
      <c r="Y69" s="123"/>
      <c r="Z69" s="123"/>
      <c r="AA69" s="15"/>
      <c r="AB69" s="15"/>
      <c r="AC69" s="15"/>
      <c r="AD69" s="123"/>
      <c r="AE69" s="123"/>
      <c r="AF69" s="123"/>
      <c r="AG69" s="123"/>
    </row>
    <row r="70" spans="2:32" ht="18" customHeight="1">
      <c r="B70" s="15"/>
      <c r="C70" s="15"/>
      <c r="D70" s="15"/>
      <c r="E70" s="15"/>
      <c r="F70" s="15"/>
      <c r="G70" s="15">
        <v>14</v>
      </c>
      <c r="H70" s="15" t="s">
        <v>83</v>
      </c>
      <c r="I70" s="15">
        <v>26</v>
      </c>
      <c r="J70" s="15"/>
      <c r="K70" s="15"/>
      <c r="L70" s="94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94"/>
    </row>
    <row r="71" spans="2:32" ht="18" customHeight="1">
      <c r="B71" s="15"/>
      <c r="C71" s="15"/>
      <c r="D71" s="94"/>
      <c r="E71" s="94"/>
      <c r="F71" s="15"/>
      <c r="G71" s="94"/>
      <c r="H71" s="94"/>
      <c r="I71" s="94"/>
      <c r="J71" s="15"/>
      <c r="K71" s="94"/>
      <c r="L71" s="94"/>
      <c r="V71" s="15"/>
      <c r="W71" s="15"/>
      <c r="X71" s="94"/>
      <c r="Y71" s="94"/>
      <c r="Z71" s="15"/>
      <c r="AA71" s="94"/>
      <c r="AB71" s="94"/>
      <c r="AC71" s="94"/>
      <c r="AD71" s="15"/>
      <c r="AE71" s="94"/>
      <c r="AF71" s="94"/>
    </row>
    <row r="72" spans="2:32" ht="18" customHeight="1">
      <c r="B72" s="15"/>
      <c r="C72" s="15"/>
      <c r="D72" s="94"/>
      <c r="E72" s="15"/>
      <c r="F72" s="15"/>
      <c r="G72" s="15">
        <v>11</v>
      </c>
      <c r="H72" s="15" t="s">
        <v>83</v>
      </c>
      <c r="I72" s="15">
        <v>15</v>
      </c>
      <c r="J72" s="15"/>
      <c r="K72" s="15"/>
      <c r="L72" s="94"/>
      <c r="V72" s="15"/>
      <c r="W72" s="15"/>
      <c r="X72" s="94"/>
      <c r="Y72" s="15"/>
      <c r="Z72" s="15"/>
      <c r="AA72" s="15"/>
      <c r="AB72" s="15"/>
      <c r="AC72" s="15"/>
      <c r="AD72" s="15"/>
      <c r="AE72" s="15"/>
      <c r="AF72" s="94"/>
    </row>
    <row r="73" spans="2:33" ht="18" customHeight="1">
      <c r="B73" s="135" t="s">
        <v>191</v>
      </c>
      <c r="C73" s="134" t="s">
        <v>192</v>
      </c>
      <c r="D73" s="134"/>
      <c r="E73" s="123">
        <f>SUM(G72:G75)</f>
        <v>57</v>
      </c>
      <c r="F73" s="123" t="s">
        <v>106</v>
      </c>
      <c r="G73" s="15">
        <v>15</v>
      </c>
      <c r="H73" s="15" t="s">
        <v>83</v>
      </c>
      <c r="I73" s="15">
        <v>8</v>
      </c>
      <c r="J73" s="123" t="s">
        <v>107</v>
      </c>
      <c r="K73" s="123">
        <f>SUM(I72:I75)</f>
        <v>42</v>
      </c>
      <c r="L73" s="134" t="s">
        <v>193</v>
      </c>
      <c r="M73" s="134"/>
      <c r="V73" s="123"/>
      <c r="W73" s="123"/>
      <c r="X73" s="123"/>
      <c r="Y73" s="123"/>
      <c r="Z73" s="123"/>
      <c r="AA73" s="15"/>
      <c r="AB73" s="15"/>
      <c r="AC73" s="15"/>
      <c r="AD73" s="123"/>
      <c r="AE73" s="123"/>
      <c r="AF73" s="123"/>
      <c r="AG73" s="123"/>
    </row>
    <row r="74" spans="2:33" ht="18" customHeight="1">
      <c r="B74" s="136"/>
      <c r="C74" s="134"/>
      <c r="D74" s="134"/>
      <c r="E74" s="123"/>
      <c r="F74" s="123"/>
      <c r="G74" s="15">
        <v>15</v>
      </c>
      <c r="H74" s="15" t="s">
        <v>83</v>
      </c>
      <c r="I74" s="15">
        <v>8</v>
      </c>
      <c r="J74" s="123"/>
      <c r="K74" s="123"/>
      <c r="L74" s="134"/>
      <c r="M74" s="134"/>
      <c r="V74" s="123"/>
      <c r="W74" s="123"/>
      <c r="X74" s="123"/>
      <c r="Y74" s="123"/>
      <c r="Z74" s="123"/>
      <c r="AA74" s="15"/>
      <c r="AB74" s="15"/>
      <c r="AC74" s="15"/>
      <c r="AD74" s="123"/>
      <c r="AE74" s="123"/>
      <c r="AF74" s="123"/>
      <c r="AG74" s="123"/>
    </row>
    <row r="75" spans="2:32" ht="18" customHeight="1">
      <c r="B75" s="86"/>
      <c r="C75" s="86"/>
      <c r="D75" s="85"/>
      <c r="E75" s="86"/>
      <c r="F75" s="86"/>
      <c r="G75" s="86">
        <v>16</v>
      </c>
      <c r="H75" s="86" t="s">
        <v>83</v>
      </c>
      <c r="I75" s="86">
        <v>11</v>
      </c>
      <c r="J75" s="86"/>
      <c r="K75" s="86"/>
      <c r="L75" s="85"/>
      <c r="V75" s="86"/>
      <c r="W75" s="86"/>
      <c r="X75" s="85"/>
      <c r="Y75" s="86"/>
      <c r="Z75" s="86"/>
      <c r="AA75" s="86"/>
      <c r="AB75" s="86"/>
      <c r="AC75" s="86"/>
      <c r="AD75" s="86"/>
      <c r="AE75" s="86"/>
      <c r="AF75" s="85"/>
    </row>
    <row r="76" spans="2:32" ht="18" customHeight="1">
      <c r="B76" s="86"/>
      <c r="C76" s="86"/>
      <c r="D76" s="85"/>
      <c r="E76" s="86"/>
      <c r="F76" s="86"/>
      <c r="G76" s="86"/>
      <c r="H76" s="86"/>
      <c r="I76" s="86"/>
      <c r="J76" s="86"/>
      <c r="K76" s="86"/>
      <c r="L76" s="85"/>
      <c r="V76" s="86"/>
      <c r="W76" s="86"/>
      <c r="X76" s="85"/>
      <c r="Y76" s="86"/>
      <c r="Z76" s="86"/>
      <c r="AA76" s="86"/>
      <c r="AB76" s="86"/>
      <c r="AC76" s="86"/>
      <c r="AD76" s="86"/>
      <c r="AE76" s="86"/>
      <c r="AF76" s="85"/>
    </row>
    <row r="77" spans="2:32" ht="18" customHeight="1">
      <c r="B77" s="15"/>
      <c r="C77" s="15"/>
      <c r="D77" s="85"/>
      <c r="E77" s="86"/>
      <c r="F77" s="86"/>
      <c r="G77" s="86">
        <v>13</v>
      </c>
      <c r="H77" s="86" t="s">
        <v>83</v>
      </c>
      <c r="I77" s="86">
        <v>25</v>
      </c>
      <c r="J77" s="86"/>
      <c r="K77" s="86"/>
      <c r="L77" s="85"/>
      <c r="V77" s="15"/>
      <c r="W77" s="15"/>
      <c r="X77" s="85"/>
      <c r="Y77" s="86"/>
      <c r="Z77" s="86"/>
      <c r="AA77" s="86"/>
      <c r="AB77" s="86"/>
      <c r="AC77" s="86"/>
      <c r="AD77" s="86"/>
      <c r="AE77" s="86"/>
      <c r="AF77" s="85"/>
    </row>
    <row r="78" spans="2:33" ht="18" customHeight="1">
      <c r="B78" s="123" t="s">
        <v>194</v>
      </c>
      <c r="C78" s="134" t="s">
        <v>195</v>
      </c>
      <c r="D78" s="134"/>
      <c r="E78" s="123">
        <f>SUM(G77:G80)</f>
        <v>65</v>
      </c>
      <c r="F78" s="123" t="s">
        <v>106</v>
      </c>
      <c r="G78" s="15">
        <v>16</v>
      </c>
      <c r="H78" s="15" t="s">
        <v>83</v>
      </c>
      <c r="I78" s="15">
        <v>25</v>
      </c>
      <c r="J78" s="123" t="s">
        <v>107</v>
      </c>
      <c r="K78" s="123">
        <f>SUM(I77:I80)</f>
        <v>97</v>
      </c>
      <c r="L78" s="134" t="s">
        <v>196</v>
      </c>
      <c r="M78" s="134"/>
      <c r="V78" s="123"/>
      <c r="W78" s="123"/>
      <c r="X78" s="123"/>
      <c r="Y78" s="123"/>
      <c r="Z78" s="123"/>
      <c r="AA78" s="15"/>
      <c r="AB78" s="15"/>
      <c r="AC78" s="15"/>
      <c r="AD78" s="123"/>
      <c r="AE78" s="123"/>
      <c r="AF78" s="123"/>
      <c r="AG78" s="123"/>
    </row>
    <row r="79" spans="2:33" ht="18" customHeight="1">
      <c r="B79" s="123"/>
      <c r="C79" s="134"/>
      <c r="D79" s="134"/>
      <c r="E79" s="123"/>
      <c r="F79" s="123"/>
      <c r="G79" s="15">
        <v>25</v>
      </c>
      <c r="H79" s="15" t="s">
        <v>83</v>
      </c>
      <c r="I79" s="15">
        <v>22</v>
      </c>
      <c r="J79" s="123"/>
      <c r="K79" s="123"/>
      <c r="L79" s="134"/>
      <c r="M79" s="134"/>
      <c r="V79" s="123"/>
      <c r="W79" s="123"/>
      <c r="X79" s="123"/>
      <c r="Y79" s="123"/>
      <c r="Z79" s="123"/>
      <c r="AA79" s="15"/>
      <c r="AB79" s="15"/>
      <c r="AC79" s="15"/>
      <c r="AD79" s="123"/>
      <c r="AE79" s="123"/>
      <c r="AF79" s="123"/>
      <c r="AG79" s="123"/>
    </row>
    <row r="80" spans="2:32" ht="18" customHeight="1">
      <c r="B80" s="86"/>
      <c r="C80" s="86"/>
      <c r="D80" s="94"/>
      <c r="E80" s="15"/>
      <c r="F80" s="15"/>
      <c r="G80" s="15">
        <v>11</v>
      </c>
      <c r="H80" s="15" t="s">
        <v>83</v>
      </c>
      <c r="I80" s="15">
        <v>25</v>
      </c>
      <c r="J80" s="15"/>
      <c r="K80" s="15"/>
      <c r="L80" s="94"/>
      <c r="V80" s="86"/>
      <c r="W80" s="86"/>
      <c r="X80" s="94"/>
      <c r="Y80" s="15"/>
      <c r="Z80" s="15"/>
      <c r="AA80" s="15"/>
      <c r="AB80" s="15"/>
      <c r="AC80" s="15"/>
      <c r="AD80" s="15"/>
      <c r="AE80" s="15"/>
      <c r="AF80" s="94"/>
    </row>
    <row r="81" spans="2:32" ht="18" customHeight="1">
      <c r="B81" s="86"/>
      <c r="C81" s="86"/>
      <c r="D81" s="94"/>
      <c r="E81" s="94"/>
      <c r="F81" s="95"/>
      <c r="G81" s="95"/>
      <c r="H81" s="95"/>
      <c r="I81" s="95"/>
      <c r="J81" s="95"/>
      <c r="K81" s="94"/>
      <c r="L81" s="94"/>
      <c r="V81" s="86"/>
      <c r="W81" s="86"/>
      <c r="X81" s="94"/>
      <c r="Y81" s="94"/>
      <c r="Z81" s="95"/>
      <c r="AA81" s="95"/>
      <c r="AB81" s="95"/>
      <c r="AC81" s="95"/>
      <c r="AD81" s="95"/>
      <c r="AE81" s="94"/>
      <c r="AF81" s="94"/>
    </row>
    <row r="82" spans="2:32" ht="18" customHeight="1">
      <c r="B82" s="86"/>
      <c r="C82" s="86"/>
      <c r="D82" s="94"/>
      <c r="E82" s="15"/>
      <c r="F82" s="15"/>
      <c r="G82" s="15">
        <v>21</v>
      </c>
      <c r="H82" s="15" t="s">
        <v>83</v>
      </c>
      <c r="I82" s="15">
        <v>21</v>
      </c>
      <c r="J82" s="15"/>
      <c r="K82" s="15"/>
      <c r="L82" s="94"/>
      <c r="V82" s="86"/>
      <c r="W82" s="86"/>
      <c r="X82" s="94"/>
      <c r="Y82" s="15"/>
      <c r="Z82" s="15"/>
      <c r="AA82" s="15"/>
      <c r="AB82" s="15"/>
      <c r="AC82" s="15"/>
      <c r="AD82" s="15"/>
      <c r="AE82" s="15"/>
      <c r="AF82" s="94"/>
    </row>
    <row r="83" spans="2:33" ht="18" customHeight="1">
      <c r="B83" s="123" t="s">
        <v>197</v>
      </c>
      <c r="C83" s="134" t="s">
        <v>198</v>
      </c>
      <c r="D83" s="134"/>
      <c r="E83" s="123">
        <f>SUM(G82:G85)</f>
        <v>86</v>
      </c>
      <c r="F83" s="123" t="s">
        <v>106</v>
      </c>
      <c r="G83" s="15">
        <v>25</v>
      </c>
      <c r="H83" s="15" t="s">
        <v>83</v>
      </c>
      <c r="I83" s="15">
        <v>27</v>
      </c>
      <c r="J83" s="123" t="s">
        <v>107</v>
      </c>
      <c r="K83" s="123">
        <f>SUM(I82:I85)</f>
        <v>70</v>
      </c>
      <c r="L83" s="134" t="s">
        <v>199</v>
      </c>
      <c r="M83" s="134"/>
      <c r="V83" s="123"/>
      <c r="W83" s="123"/>
      <c r="X83" s="123"/>
      <c r="Y83" s="123"/>
      <c r="Z83" s="123"/>
      <c r="AA83" s="15"/>
      <c r="AB83" s="15"/>
      <c r="AC83" s="15"/>
      <c r="AD83" s="123"/>
      <c r="AE83" s="123"/>
      <c r="AF83" s="123"/>
      <c r="AG83" s="123"/>
    </row>
    <row r="84" spans="2:33" ht="18" customHeight="1">
      <c r="B84" s="123"/>
      <c r="C84" s="134"/>
      <c r="D84" s="134"/>
      <c r="E84" s="123"/>
      <c r="F84" s="123"/>
      <c r="G84" s="15">
        <v>23</v>
      </c>
      <c r="H84" s="15" t="s">
        <v>83</v>
      </c>
      <c r="I84" s="15">
        <v>15</v>
      </c>
      <c r="J84" s="123"/>
      <c r="K84" s="123"/>
      <c r="L84" s="134"/>
      <c r="M84" s="134"/>
      <c r="V84" s="123"/>
      <c r="W84" s="123"/>
      <c r="X84" s="123"/>
      <c r="Y84" s="123"/>
      <c r="Z84" s="123"/>
      <c r="AA84" s="15"/>
      <c r="AB84" s="15"/>
      <c r="AC84" s="15"/>
      <c r="AD84" s="123"/>
      <c r="AE84" s="123"/>
      <c r="AF84" s="123"/>
      <c r="AG84" s="123"/>
    </row>
    <row r="85" spans="2:32" ht="18" customHeight="1">
      <c r="B85" s="15"/>
      <c r="C85" s="15"/>
      <c r="D85" s="94"/>
      <c r="E85" s="15"/>
      <c r="F85" s="15"/>
      <c r="G85" s="15">
        <v>17</v>
      </c>
      <c r="H85" s="15" t="s">
        <v>83</v>
      </c>
      <c r="I85" s="15">
        <v>7</v>
      </c>
      <c r="J85" s="15"/>
      <c r="K85" s="15"/>
      <c r="L85" s="94"/>
      <c r="V85" s="15"/>
      <c r="W85" s="15"/>
      <c r="X85" s="94"/>
      <c r="Y85" s="15"/>
      <c r="Z85" s="15"/>
      <c r="AA85" s="15"/>
      <c r="AB85" s="15"/>
      <c r="AC85" s="15"/>
      <c r="AD85" s="15"/>
      <c r="AE85" s="15"/>
      <c r="AF85" s="94"/>
    </row>
    <row r="86" spans="2:32" ht="18" customHeight="1">
      <c r="B86" s="15"/>
      <c r="C86" s="15"/>
      <c r="D86" s="94"/>
      <c r="E86" s="15"/>
      <c r="F86" s="15"/>
      <c r="G86" s="15"/>
      <c r="H86" s="15"/>
      <c r="I86" s="15"/>
      <c r="J86" s="15"/>
      <c r="K86" s="15"/>
      <c r="L86" s="94"/>
      <c r="V86" s="15"/>
      <c r="W86" s="15"/>
      <c r="X86" s="94"/>
      <c r="Y86" s="15"/>
      <c r="Z86" s="15"/>
      <c r="AA86" s="15"/>
      <c r="AB86" s="15"/>
      <c r="AC86" s="15"/>
      <c r="AD86" s="15"/>
      <c r="AE86" s="15"/>
      <c r="AF86" s="94"/>
    </row>
    <row r="87" spans="2:32" ht="18" customHeight="1">
      <c r="B87" s="15"/>
      <c r="C87" s="15"/>
      <c r="D87" s="94"/>
      <c r="E87" s="15"/>
      <c r="F87" s="15"/>
      <c r="G87" s="15">
        <v>27</v>
      </c>
      <c r="H87" s="15" t="s">
        <v>83</v>
      </c>
      <c r="I87" s="15">
        <v>13</v>
      </c>
      <c r="J87" s="15"/>
      <c r="K87" s="15"/>
      <c r="L87" s="94"/>
      <c r="V87" s="15"/>
      <c r="W87" s="15"/>
      <c r="X87" s="94"/>
      <c r="Y87" s="15"/>
      <c r="Z87" s="15"/>
      <c r="AA87" s="15"/>
      <c r="AB87" s="15"/>
      <c r="AC87" s="15"/>
      <c r="AD87" s="15"/>
      <c r="AE87" s="15"/>
      <c r="AF87" s="94"/>
    </row>
    <row r="88" spans="2:33" ht="18" customHeight="1">
      <c r="B88" s="135" t="s">
        <v>200</v>
      </c>
      <c r="C88" s="134" t="s">
        <v>201</v>
      </c>
      <c r="D88" s="134"/>
      <c r="E88" s="123">
        <f>SUM(G87:G90)</f>
        <v>79</v>
      </c>
      <c r="F88" s="123" t="s">
        <v>106</v>
      </c>
      <c r="G88" s="15">
        <v>17</v>
      </c>
      <c r="H88" s="15" t="s">
        <v>83</v>
      </c>
      <c r="I88" s="15">
        <v>23</v>
      </c>
      <c r="J88" s="123" t="s">
        <v>107</v>
      </c>
      <c r="K88" s="123">
        <f>SUM(I87:I90)</f>
        <v>62</v>
      </c>
      <c r="L88" s="134" t="s">
        <v>202</v>
      </c>
      <c r="M88" s="134"/>
      <c r="V88" s="123"/>
      <c r="W88" s="123"/>
      <c r="X88" s="123"/>
      <c r="Y88" s="123"/>
      <c r="Z88" s="123"/>
      <c r="AA88" s="15"/>
      <c r="AB88" s="15"/>
      <c r="AC88" s="15"/>
      <c r="AD88" s="123"/>
      <c r="AE88" s="123"/>
      <c r="AF88" s="123"/>
      <c r="AG88" s="123"/>
    </row>
    <row r="89" spans="2:33" ht="18" customHeight="1">
      <c r="B89" s="136"/>
      <c r="C89" s="134"/>
      <c r="D89" s="134"/>
      <c r="E89" s="123"/>
      <c r="F89" s="123"/>
      <c r="G89" s="15">
        <v>20</v>
      </c>
      <c r="H89" s="15" t="s">
        <v>83</v>
      </c>
      <c r="I89" s="15">
        <v>11</v>
      </c>
      <c r="J89" s="123"/>
      <c r="K89" s="123"/>
      <c r="L89" s="134"/>
      <c r="M89" s="134"/>
      <c r="V89" s="123"/>
      <c r="W89" s="123"/>
      <c r="X89" s="123"/>
      <c r="Y89" s="123"/>
      <c r="Z89" s="123"/>
      <c r="AA89" s="15"/>
      <c r="AB89" s="15"/>
      <c r="AC89" s="15"/>
      <c r="AD89" s="123"/>
      <c r="AE89" s="123"/>
      <c r="AF89" s="123"/>
      <c r="AG89" s="123"/>
    </row>
    <row r="90" spans="2:32" ht="18" customHeight="1">
      <c r="B90" s="15"/>
      <c r="C90" s="15"/>
      <c r="D90" s="94"/>
      <c r="E90" s="15"/>
      <c r="F90" s="15"/>
      <c r="G90" s="15">
        <v>15</v>
      </c>
      <c r="H90" s="15" t="s">
        <v>83</v>
      </c>
      <c r="I90" s="15">
        <v>15</v>
      </c>
      <c r="J90" s="15"/>
      <c r="K90" s="15"/>
      <c r="L90" s="94"/>
      <c r="V90" s="15"/>
      <c r="W90" s="15"/>
      <c r="X90" s="94"/>
      <c r="Y90" s="15"/>
      <c r="Z90" s="15"/>
      <c r="AA90" s="15"/>
      <c r="AB90" s="15"/>
      <c r="AC90" s="15"/>
      <c r="AD90" s="15"/>
      <c r="AE90" s="15"/>
      <c r="AF90" s="94"/>
    </row>
    <row r="91" spans="2:32" ht="18" customHeight="1">
      <c r="B91" s="15"/>
      <c r="C91" s="15"/>
      <c r="D91" s="94"/>
      <c r="E91" s="15"/>
      <c r="F91" s="15"/>
      <c r="G91" s="15"/>
      <c r="H91" s="15"/>
      <c r="I91" s="15"/>
      <c r="J91" s="15"/>
      <c r="K91" s="15"/>
      <c r="L91" s="94"/>
      <c r="V91" s="15"/>
      <c r="W91" s="15"/>
      <c r="X91" s="94"/>
      <c r="Y91" s="15"/>
      <c r="Z91" s="15"/>
      <c r="AA91" s="15"/>
      <c r="AB91" s="15"/>
      <c r="AC91" s="15"/>
      <c r="AD91" s="15"/>
      <c r="AE91" s="15"/>
      <c r="AF91" s="94"/>
    </row>
    <row r="92" spans="2:32" ht="18" customHeight="1">
      <c r="B92" s="15"/>
      <c r="C92" s="15"/>
      <c r="D92" s="96"/>
      <c r="E92" s="15"/>
      <c r="F92" s="15"/>
      <c r="G92" s="15">
        <v>25</v>
      </c>
      <c r="H92" s="15" t="s">
        <v>83</v>
      </c>
      <c r="I92" s="15">
        <v>9</v>
      </c>
      <c r="J92" s="15"/>
      <c r="K92" s="15"/>
      <c r="L92" s="94"/>
      <c r="V92" s="15"/>
      <c r="W92" s="15"/>
      <c r="X92" s="96"/>
      <c r="Y92" s="15"/>
      <c r="Z92" s="15"/>
      <c r="AA92" s="15"/>
      <c r="AB92" s="15"/>
      <c r="AC92" s="15"/>
      <c r="AD92" s="15"/>
      <c r="AE92" s="15"/>
      <c r="AF92" s="94"/>
    </row>
    <row r="93" spans="2:33" ht="18" customHeight="1">
      <c r="B93" s="123" t="s">
        <v>203</v>
      </c>
      <c r="C93" s="134" t="s">
        <v>204</v>
      </c>
      <c r="D93" s="134"/>
      <c r="E93" s="123">
        <f>SUM(G92:G95)</f>
        <v>103</v>
      </c>
      <c r="F93" s="123" t="s">
        <v>106</v>
      </c>
      <c r="G93" s="15">
        <v>29</v>
      </c>
      <c r="H93" s="15" t="s">
        <v>83</v>
      </c>
      <c r="I93" s="15">
        <v>16</v>
      </c>
      <c r="J93" s="123" t="s">
        <v>107</v>
      </c>
      <c r="K93" s="123">
        <f>SUM(I92:I95)</f>
        <v>56</v>
      </c>
      <c r="L93" s="134" t="s">
        <v>205</v>
      </c>
      <c r="M93" s="134"/>
      <c r="V93" s="123"/>
      <c r="W93" s="123"/>
      <c r="X93" s="123"/>
      <c r="Y93" s="123"/>
      <c r="Z93" s="123"/>
      <c r="AA93" s="15"/>
      <c r="AB93" s="15"/>
      <c r="AC93" s="15"/>
      <c r="AD93" s="123"/>
      <c r="AE93" s="123"/>
      <c r="AF93" s="123"/>
      <c r="AG93" s="123"/>
    </row>
    <row r="94" spans="2:33" ht="18" customHeight="1">
      <c r="B94" s="123"/>
      <c r="C94" s="134"/>
      <c r="D94" s="134"/>
      <c r="E94" s="123"/>
      <c r="F94" s="123"/>
      <c r="G94" s="15">
        <v>23</v>
      </c>
      <c r="H94" s="15" t="s">
        <v>83</v>
      </c>
      <c r="I94" s="15">
        <v>20</v>
      </c>
      <c r="J94" s="123"/>
      <c r="K94" s="123"/>
      <c r="L94" s="134"/>
      <c r="M94" s="134"/>
      <c r="V94" s="123"/>
      <c r="W94" s="123"/>
      <c r="X94" s="123"/>
      <c r="Y94" s="123"/>
      <c r="Z94" s="123"/>
      <c r="AA94" s="15"/>
      <c r="AB94" s="15"/>
      <c r="AC94" s="15"/>
      <c r="AD94" s="123"/>
      <c r="AE94" s="123"/>
      <c r="AF94" s="123"/>
      <c r="AG94" s="123"/>
    </row>
    <row r="95" spans="2:32" ht="18" customHeight="1">
      <c r="B95" s="86"/>
      <c r="C95" s="86"/>
      <c r="D95" s="85"/>
      <c r="E95" s="86"/>
      <c r="F95" s="86"/>
      <c r="G95" s="86">
        <v>26</v>
      </c>
      <c r="H95" s="86" t="s">
        <v>83</v>
      </c>
      <c r="I95" s="86">
        <v>11</v>
      </c>
      <c r="J95" s="86"/>
      <c r="K95" s="86"/>
      <c r="L95" s="85"/>
      <c r="V95" s="86"/>
      <c r="W95" s="86"/>
      <c r="X95" s="85"/>
      <c r="Y95" s="86"/>
      <c r="Z95" s="86"/>
      <c r="AA95" s="86"/>
      <c r="AB95" s="86"/>
      <c r="AC95" s="86"/>
      <c r="AD95" s="86"/>
      <c r="AE95" s="86"/>
      <c r="AF95" s="85"/>
    </row>
    <row r="96" spans="2:32" ht="18" customHeight="1">
      <c r="B96" s="86"/>
      <c r="C96" s="86"/>
      <c r="D96" s="85"/>
      <c r="E96" s="86"/>
      <c r="F96" s="86"/>
      <c r="G96" s="86"/>
      <c r="H96" s="86"/>
      <c r="I96" s="86"/>
      <c r="J96" s="86"/>
      <c r="K96" s="86"/>
      <c r="L96" s="85"/>
      <c r="V96" s="86"/>
      <c r="W96" s="86"/>
      <c r="X96" s="85"/>
      <c r="Y96" s="86"/>
      <c r="Z96" s="86"/>
      <c r="AA96" s="86"/>
      <c r="AB96" s="86"/>
      <c r="AC96" s="86"/>
      <c r="AD96" s="86"/>
      <c r="AE96" s="86"/>
      <c r="AF96" s="85"/>
    </row>
    <row r="97" spans="2:32" ht="18" customHeight="1">
      <c r="B97" s="15"/>
      <c r="C97" s="15"/>
      <c r="D97" s="96"/>
      <c r="E97" s="15"/>
      <c r="F97" s="15"/>
      <c r="G97" s="15">
        <v>14</v>
      </c>
      <c r="H97" s="15" t="s">
        <v>83</v>
      </c>
      <c r="I97" s="15">
        <v>27</v>
      </c>
      <c r="J97" s="15"/>
      <c r="K97" s="15"/>
      <c r="L97" s="94"/>
      <c r="V97" s="15"/>
      <c r="W97" s="15"/>
      <c r="X97" s="96"/>
      <c r="Y97" s="15"/>
      <c r="Z97" s="15"/>
      <c r="AA97" s="15"/>
      <c r="AB97" s="15"/>
      <c r="AC97" s="15"/>
      <c r="AD97" s="15"/>
      <c r="AE97" s="15"/>
      <c r="AF97" s="94"/>
    </row>
    <row r="98" spans="2:33" ht="18" customHeight="1">
      <c r="B98" s="123" t="s">
        <v>206</v>
      </c>
      <c r="C98" s="134" t="s">
        <v>105</v>
      </c>
      <c r="D98" s="134"/>
      <c r="E98" s="123">
        <f>SUM(G97:G100)</f>
        <v>74</v>
      </c>
      <c r="F98" s="123" t="s">
        <v>106</v>
      </c>
      <c r="G98" s="15">
        <v>12</v>
      </c>
      <c r="H98" s="15" t="s">
        <v>83</v>
      </c>
      <c r="I98" s="15">
        <v>25</v>
      </c>
      <c r="J98" s="123" t="s">
        <v>107</v>
      </c>
      <c r="K98" s="123">
        <f>SUM(I97:I100)</f>
        <v>107</v>
      </c>
      <c r="L98" s="134" t="s">
        <v>207</v>
      </c>
      <c r="M98" s="134"/>
      <c r="V98" s="123"/>
      <c r="W98" s="123"/>
      <c r="X98" s="123"/>
      <c r="Y98" s="123"/>
      <c r="Z98" s="123"/>
      <c r="AA98" s="15"/>
      <c r="AB98" s="15"/>
      <c r="AC98" s="15"/>
      <c r="AD98" s="123"/>
      <c r="AE98" s="123"/>
      <c r="AF98" s="123"/>
      <c r="AG98" s="123"/>
    </row>
    <row r="99" spans="2:33" ht="18" customHeight="1">
      <c r="B99" s="123"/>
      <c r="C99" s="134"/>
      <c r="D99" s="134"/>
      <c r="E99" s="123"/>
      <c r="F99" s="123"/>
      <c r="G99" s="15">
        <v>26</v>
      </c>
      <c r="H99" s="15" t="s">
        <v>83</v>
      </c>
      <c r="I99" s="15">
        <v>27</v>
      </c>
      <c r="J99" s="123"/>
      <c r="K99" s="123"/>
      <c r="L99" s="134"/>
      <c r="M99" s="134"/>
      <c r="V99" s="123"/>
      <c r="W99" s="123"/>
      <c r="X99" s="123"/>
      <c r="Y99" s="123"/>
      <c r="Z99" s="123"/>
      <c r="AA99" s="15"/>
      <c r="AB99" s="15"/>
      <c r="AC99" s="15"/>
      <c r="AD99" s="123"/>
      <c r="AE99" s="123"/>
      <c r="AF99" s="123"/>
      <c r="AG99" s="123"/>
    </row>
    <row r="100" spans="2:32" ht="18" customHeight="1">
      <c r="B100" s="86"/>
      <c r="C100" s="86"/>
      <c r="D100" s="85"/>
      <c r="E100" s="86"/>
      <c r="F100" s="86"/>
      <c r="G100" s="86">
        <v>22</v>
      </c>
      <c r="H100" s="86" t="s">
        <v>83</v>
      </c>
      <c r="I100" s="86">
        <v>28</v>
      </c>
      <c r="J100" s="86"/>
      <c r="K100" s="86"/>
      <c r="L100" s="85"/>
      <c r="V100" s="86"/>
      <c r="W100" s="86"/>
      <c r="X100" s="85"/>
      <c r="Y100" s="86"/>
      <c r="Z100" s="86"/>
      <c r="AA100" s="86"/>
      <c r="AB100" s="86"/>
      <c r="AC100" s="86"/>
      <c r="AD100" s="86"/>
      <c r="AE100" s="86"/>
      <c r="AF100" s="85"/>
    </row>
    <row r="101" spans="2:32" ht="18" customHeight="1">
      <c r="B101" s="86"/>
      <c r="C101" s="86"/>
      <c r="D101" s="85"/>
      <c r="E101" s="86"/>
      <c r="F101" s="86"/>
      <c r="G101" s="86"/>
      <c r="H101" s="86"/>
      <c r="I101" s="86"/>
      <c r="J101" s="86"/>
      <c r="K101" s="86"/>
      <c r="L101" s="85"/>
      <c r="V101" s="86"/>
      <c r="W101" s="86"/>
      <c r="X101" s="85"/>
      <c r="Y101" s="86"/>
      <c r="Z101" s="86"/>
      <c r="AA101" s="86"/>
      <c r="AB101" s="86"/>
      <c r="AC101" s="86"/>
      <c r="AD101" s="86"/>
      <c r="AE101" s="86"/>
      <c r="AF101" s="85"/>
    </row>
    <row r="102" spans="2:33" ht="18" customHeight="1">
      <c r="B102" s="82" t="s">
        <v>28</v>
      </c>
      <c r="C102" s="82"/>
      <c r="V102" s="123"/>
      <c r="W102" s="123"/>
      <c r="X102" s="123"/>
      <c r="Y102" s="123"/>
      <c r="Z102" s="123"/>
      <c r="AA102" s="15"/>
      <c r="AB102" s="15"/>
      <c r="AC102" s="15"/>
      <c r="AD102" s="123"/>
      <c r="AE102" s="123"/>
      <c r="AF102" s="123"/>
      <c r="AG102" s="123"/>
    </row>
    <row r="103" spans="2:33" ht="18" customHeight="1">
      <c r="B103" s="86"/>
      <c r="C103" s="86"/>
      <c r="D103" s="87"/>
      <c r="E103" s="85"/>
      <c r="F103" s="86"/>
      <c r="G103" s="86"/>
      <c r="H103" s="86"/>
      <c r="I103" s="86"/>
      <c r="J103" s="86"/>
      <c r="K103" s="85"/>
      <c r="L103" s="87"/>
      <c r="V103" s="123"/>
      <c r="W103" s="123"/>
      <c r="X103" s="123"/>
      <c r="Y103" s="123"/>
      <c r="Z103" s="123"/>
      <c r="AA103" s="15"/>
      <c r="AB103" s="15"/>
      <c r="AC103" s="15"/>
      <c r="AD103" s="123"/>
      <c r="AE103" s="123"/>
      <c r="AF103" s="123"/>
      <c r="AG103" s="123"/>
    </row>
    <row r="104" spans="2:32" ht="18" customHeight="1">
      <c r="B104" s="89"/>
      <c r="C104" s="89"/>
      <c r="D104" s="87"/>
      <c r="E104" s="86"/>
      <c r="F104" s="86"/>
      <c r="G104" s="86">
        <v>30</v>
      </c>
      <c r="H104" s="86" t="s">
        <v>134</v>
      </c>
      <c r="I104" s="86">
        <v>27</v>
      </c>
      <c r="J104" s="86"/>
      <c r="K104" s="86"/>
      <c r="L104" s="87"/>
      <c r="V104" s="15"/>
      <c r="W104" s="15"/>
      <c r="X104" s="94"/>
      <c r="Y104" s="15"/>
      <c r="Z104" s="15"/>
      <c r="AA104" s="15"/>
      <c r="AB104" s="15"/>
      <c r="AC104" s="15"/>
      <c r="AD104" s="15"/>
      <c r="AE104" s="15"/>
      <c r="AF104" s="87"/>
    </row>
    <row r="105" spans="2:32" ht="18" customHeight="1">
      <c r="B105" s="123" t="s">
        <v>208</v>
      </c>
      <c r="C105" s="134" t="s">
        <v>4</v>
      </c>
      <c r="D105" s="134"/>
      <c r="E105" s="123">
        <f>SUM(G104:G107)</f>
        <v>85</v>
      </c>
      <c r="F105" s="123" t="s">
        <v>209</v>
      </c>
      <c r="G105" s="15">
        <v>16</v>
      </c>
      <c r="H105" s="15" t="s">
        <v>89</v>
      </c>
      <c r="I105" s="15">
        <v>23</v>
      </c>
      <c r="J105" s="123" t="s">
        <v>210</v>
      </c>
      <c r="K105" s="123">
        <f>SUM(I104:I107)</f>
        <v>90</v>
      </c>
      <c r="L105" s="134" t="s">
        <v>211</v>
      </c>
      <c r="M105" s="134"/>
      <c r="V105" s="15"/>
      <c r="W105" s="15"/>
      <c r="X105" s="94"/>
      <c r="Y105" s="15"/>
      <c r="Z105" s="15"/>
      <c r="AA105" s="15"/>
      <c r="AB105" s="15"/>
      <c r="AC105" s="15"/>
      <c r="AD105" s="15"/>
      <c r="AE105" s="15"/>
      <c r="AF105" s="87"/>
    </row>
    <row r="106" spans="2:32" ht="18" customHeight="1">
      <c r="B106" s="123"/>
      <c r="C106" s="134"/>
      <c r="D106" s="134"/>
      <c r="E106" s="123"/>
      <c r="F106" s="123"/>
      <c r="G106" s="15">
        <v>17</v>
      </c>
      <c r="H106" s="15" t="s">
        <v>89</v>
      </c>
      <c r="I106" s="15">
        <v>23</v>
      </c>
      <c r="J106" s="123"/>
      <c r="K106" s="123"/>
      <c r="L106" s="134"/>
      <c r="M106" s="134"/>
      <c r="V106" s="89"/>
      <c r="W106" s="89"/>
      <c r="X106" s="94"/>
      <c r="Y106" s="15"/>
      <c r="Z106" s="15"/>
      <c r="AA106" s="15"/>
      <c r="AB106" s="15"/>
      <c r="AC106" s="15"/>
      <c r="AD106" s="15"/>
      <c r="AE106" s="15"/>
      <c r="AF106" s="87"/>
    </row>
    <row r="107" spans="2:33" ht="18" customHeight="1">
      <c r="B107" s="15"/>
      <c r="C107" s="15"/>
      <c r="D107" s="94"/>
      <c r="E107" s="15"/>
      <c r="F107" s="15"/>
      <c r="G107" s="15">
        <v>22</v>
      </c>
      <c r="H107" s="15" t="s">
        <v>89</v>
      </c>
      <c r="I107" s="15">
        <v>17</v>
      </c>
      <c r="J107" s="15"/>
      <c r="K107" s="15"/>
      <c r="L107" s="87"/>
      <c r="V107" s="123"/>
      <c r="W107" s="123"/>
      <c r="X107" s="123"/>
      <c r="Y107" s="121"/>
      <c r="Z107" s="121"/>
      <c r="AA107" s="15"/>
      <c r="AB107" s="15"/>
      <c r="AC107" s="15"/>
      <c r="AD107" s="121"/>
      <c r="AE107" s="121"/>
      <c r="AF107" s="123"/>
      <c r="AG107" s="123"/>
    </row>
    <row r="108" spans="2:33" ht="18" customHeight="1">
      <c r="B108" s="15"/>
      <c r="C108" s="15"/>
      <c r="D108" s="94"/>
      <c r="E108" s="15"/>
      <c r="F108" s="15"/>
      <c r="G108" s="15"/>
      <c r="H108" s="15"/>
      <c r="I108" s="15"/>
      <c r="J108" s="15"/>
      <c r="K108" s="15"/>
      <c r="L108" s="87"/>
      <c r="V108" s="123"/>
      <c r="W108" s="123"/>
      <c r="X108" s="123"/>
      <c r="Y108" s="121"/>
      <c r="Z108" s="121"/>
      <c r="AA108" s="15"/>
      <c r="AB108" s="15"/>
      <c r="AC108" s="15"/>
      <c r="AD108" s="121"/>
      <c r="AE108" s="121"/>
      <c r="AF108" s="123"/>
      <c r="AG108" s="123"/>
    </row>
    <row r="109" spans="2:32" ht="18" customHeight="1">
      <c r="B109" s="89"/>
      <c r="C109" s="89"/>
      <c r="D109" s="94"/>
      <c r="E109" s="15"/>
      <c r="F109" s="15"/>
      <c r="G109" s="15">
        <v>18</v>
      </c>
      <c r="H109" s="15" t="s">
        <v>89</v>
      </c>
      <c r="I109" s="15">
        <v>14</v>
      </c>
      <c r="J109" s="15"/>
      <c r="K109" s="15"/>
      <c r="L109" s="87"/>
      <c r="V109" s="15"/>
      <c r="W109" s="15"/>
      <c r="X109" s="94"/>
      <c r="Y109" s="15"/>
      <c r="Z109" s="15"/>
      <c r="AA109" s="15"/>
      <c r="AB109" s="15"/>
      <c r="AC109" s="15"/>
      <c r="AD109" s="15"/>
      <c r="AE109" s="15"/>
      <c r="AF109" s="94"/>
    </row>
    <row r="110" spans="2:32" ht="18" customHeight="1">
      <c r="B110" s="123" t="s">
        <v>212</v>
      </c>
      <c r="C110" s="134" t="s">
        <v>213</v>
      </c>
      <c r="D110" s="134"/>
      <c r="E110" s="121">
        <f>SUM(G109:G113)</f>
        <v>85</v>
      </c>
      <c r="F110" s="121" t="s">
        <v>209</v>
      </c>
      <c r="G110" s="15">
        <v>16</v>
      </c>
      <c r="H110" s="15" t="s">
        <v>89</v>
      </c>
      <c r="I110" s="15">
        <v>14</v>
      </c>
      <c r="J110" s="121" t="s">
        <v>210</v>
      </c>
      <c r="K110" s="121">
        <f>SUM(I109:I113)</f>
        <v>78</v>
      </c>
      <c r="L110" s="134" t="s">
        <v>163</v>
      </c>
      <c r="M110" s="134"/>
      <c r="V110" s="85"/>
      <c r="W110" s="85"/>
      <c r="X110" s="94"/>
      <c r="Y110" s="94"/>
      <c r="Z110" s="15"/>
      <c r="AA110" s="94"/>
      <c r="AB110" s="94"/>
      <c r="AC110" s="94"/>
      <c r="AD110" s="15"/>
      <c r="AE110" s="94"/>
      <c r="AF110" s="87"/>
    </row>
    <row r="111" spans="2:32" ht="18" customHeight="1">
      <c r="B111" s="123"/>
      <c r="C111" s="134"/>
      <c r="D111" s="134"/>
      <c r="E111" s="121"/>
      <c r="F111" s="121"/>
      <c r="G111" s="15">
        <v>16</v>
      </c>
      <c r="H111" s="15" t="s">
        <v>115</v>
      </c>
      <c r="I111" s="15">
        <v>26</v>
      </c>
      <c r="J111" s="121"/>
      <c r="K111" s="121"/>
      <c r="L111" s="134"/>
      <c r="M111" s="134"/>
      <c r="V111" s="89"/>
      <c r="W111" s="89"/>
      <c r="X111" s="85"/>
      <c r="Y111" s="86"/>
      <c r="Z111" s="86"/>
      <c r="AA111" s="86"/>
      <c r="AB111" s="86"/>
      <c r="AC111" s="86"/>
      <c r="AD111" s="86"/>
      <c r="AE111" s="86"/>
      <c r="AF111" s="97"/>
    </row>
    <row r="112" spans="2:33" ht="18" customHeight="1">
      <c r="B112" s="15"/>
      <c r="C112" s="15"/>
      <c r="D112" s="94"/>
      <c r="E112" s="15"/>
      <c r="F112" s="15"/>
      <c r="G112" s="15">
        <v>21</v>
      </c>
      <c r="H112" s="15" t="s">
        <v>115</v>
      </c>
      <c r="I112" s="15">
        <v>17</v>
      </c>
      <c r="J112" s="15"/>
      <c r="K112" s="15"/>
      <c r="L112" s="94"/>
      <c r="V112" s="123"/>
      <c r="W112" s="133"/>
      <c r="X112" s="133"/>
      <c r="Y112" s="123"/>
      <c r="Z112" s="123"/>
      <c r="AA112" s="15"/>
      <c r="AB112" s="15"/>
      <c r="AC112" s="15"/>
      <c r="AD112" s="123"/>
      <c r="AE112" s="123"/>
      <c r="AF112" s="133"/>
      <c r="AG112" s="133"/>
    </row>
    <row r="113" spans="2:33" ht="18" customHeight="1">
      <c r="B113" s="15"/>
      <c r="C113" s="15"/>
      <c r="D113" s="94"/>
      <c r="E113" s="15"/>
      <c r="F113" s="15"/>
      <c r="G113" s="15">
        <v>14</v>
      </c>
      <c r="H113" s="15" t="s">
        <v>115</v>
      </c>
      <c r="I113" s="15">
        <v>7</v>
      </c>
      <c r="J113" s="15"/>
      <c r="K113" s="15"/>
      <c r="L113" s="94"/>
      <c r="V113" s="123"/>
      <c r="W113" s="133"/>
      <c r="X113" s="133"/>
      <c r="Y113" s="123"/>
      <c r="Z113" s="123"/>
      <c r="AA113" s="15"/>
      <c r="AB113" s="15"/>
      <c r="AC113" s="15"/>
      <c r="AD113" s="123"/>
      <c r="AE113" s="123"/>
      <c r="AF113" s="133"/>
      <c r="AG113" s="133"/>
    </row>
    <row r="114" spans="2:33" ht="18" customHeight="1">
      <c r="B114" s="85"/>
      <c r="C114" s="85"/>
      <c r="D114" s="94"/>
      <c r="E114" s="94"/>
      <c r="F114" s="15"/>
      <c r="G114" s="94"/>
      <c r="H114" s="94"/>
      <c r="I114" s="94"/>
      <c r="J114" s="15"/>
      <c r="K114" s="94"/>
      <c r="L114" s="87"/>
      <c r="V114" s="123"/>
      <c r="W114" s="133"/>
      <c r="X114" s="133"/>
      <c r="Y114" s="123"/>
      <c r="Z114" s="123"/>
      <c r="AA114" s="15"/>
      <c r="AB114" s="15"/>
      <c r="AC114" s="15"/>
      <c r="AD114" s="123"/>
      <c r="AE114" s="123"/>
      <c r="AF114" s="133"/>
      <c r="AG114" s="133"/>
    </row>
    <row r="115" spans="2:32" ht="18" customHeight="1">
      <c r="B115" s="89"/>
      <c r="C115" s="89"/>
      <c r="D115" s="85"/>
      <c r="E115" s="86"/>
      <c r="F115" s="86"/>
      <c r="G115" s="86">
        <v>18</v>
      </c>
      <c r="H115" s="86" t="s">
        <v>115</v>
      </c>
      <c r="I115" s="86">
        <v>21</v>
      </c>
      <c r="J115" s="86"/>
      <c r="K115" s="86"/>
      <c r="L115" s="97"/>
      <c r="V115" s="86"/>
      <c r="W115" s="86"/>
      <c r="X115" s="85"/>
      <c r="Y115" s="86"/>
      <c r="Z115" s="86"/>
      <c r="AA115" s="86"/>
      <c r="AB115" s="86"/>
      <c r="AC115" s="86"/>
      <c r="AD115" s="86"/>
      <c r="AE115" s="86"/>
      <c r="AF115" s="85"/>
    </row>
    <row r="116" spans="2:30" ht="18" customHeight="1">
      <c r="B116" s="123" t="s">
        <v>174</v>
      </c>
      <c r="C116" s="124" t="s">
        <v>176</v>
      </c>
      <c r="D116" s="124"/>
      <c r="E116" s="123">
        <f>SUM(G115:G118)</f>
        <v>76</v>
      </c>
      <c r="F116" s="123" t="s">
        <v>131</v>
      </c>
      <c r="G116" s="15">
        <v>19</v>
      </c>
      <c r="H116" s="15" t="s">
        <v>115</v>
      </c>
      <c r="I116" s="15">
        <v>17</v>
      </c>
      <c r="J116" s="123" t="s">
        <v>132</v>
      </c>
      <c r="K116" s="123">
        <f>SUM(I115:I118)</f>
        <v>71</v>
      </c>
      <c r="L116" s="124" t="s">
        <v>178</v>
      </c>
      <c r="M116" s="124"/>
      <c r="Z116" s="83"/>
      <c r="AA116" s="83"/>
      <c r="AB116" s="83"/>
      <c r="AC116" s="83"/>
      <c r="AD116" s="83"/>
    </row>
    <row r="117" spans="2:33" ht="18" customHeight="1">
      <c r="B117" s="123"/>
      <c r="C117" s="124"/>
      <c r="D117" s="124"/>
      <c r="E117" s="123"/>
      <c r="F117" s="123"/>
      <c r="G117" s="15">
        <v>21</v>
      </c>
      <c r="H117" s="15" t="s">
        <v>115</v>
      </c>
      <c r="I117" s="15">
        <v>13</v>
      </c>
      <c r="J117" s="123"/>
      <c r="K117" s="123"/>
      <c r="L117" s="124"/>
      <c r="M117" s="124"/>
      <c r="V117" s="89"/>
      <c r="W117" s="89"/>
      <c r="X117" s="85"/>
      <c r="Y117" s="86"/>
      <c r="Z117" s="86"/>
      <c r="AA117" s="86"/>
      <c r="AB117" s="86"/>
      <c r="AC117" s="86"/>
      <c r="AD117" s="86"/>
      <c r="AE117" s="86"/>
      <c r="AF117" s="85"/>
      <c r="AG117" s="85"/>
    </row>
    <row r="118" spans="2:33" ht="18" customHeight="1">
      <c r="B118" s="86"/>
      <c r="C118" s="86"/>
      <c r="D118" s="85"/>
      <c r="E118" s="86"/>
      <c r="F118" s="86"/>
      <c r="G118" s="86">
        <v>18</v>
      </c>
      <c r="H118" s="86" t="s">
        <v>115</v>
      </c>
      <c r="I118" s="86">
        <v>20</v>
      </c>
      <c r="J118" s="86"/>
      <c r="K118" s="86"/>
      <c r="L118" s="85"/>
      <c r="V118" s="123"/>
      <c r="W118" s="133"/>
      <c r="X118" s="133"/>
      <c r="Y118" s="121"/>
      <c r="Z118" s="121"/>
      <c r="AA118" s="15"/>
      <c r="AB118" s="15"/>
      <c r="AC118" s="15"/>
      <c r="AD118" s="121"/>
      <c r="AE118" s="121"/>
      <c r="AF118" s="133"/>
      <c r="AG118" s="133"/>
    </row>
    <row r="119" spans="7:33" ht="18" customHeight="1">
      <c r="G119" s="83"/>
      <c r="H119" s="83"/>
      <c r="I119" s="83"/>
      <c r="V119" s="123"/>
      <c r="W119" s="133"/>
      <c r="X119" s="133"/>
      <c r="Y119" s="121"/>
      <c r="Z119" s="121"/>
      <c r="AA119" s="15"/>
      <c r="AB119" s="15"/>
      <c r="AC119" s="15"/>
      <c r="AD119" s="121"/>
      <c r="AE119" s="121"/>
      <c r="AF119" s="133"/>
      <c r="AG119" s="133"/>
    </row>
    <row r="120" spans="2:21" ht="18" customHeight="1">
      <c r="B120" s="89"/>
      <c r="C120" s="89"/>
      <c r="D120" s="85"/>
      <c r="E120" s="86"/>
      <c r="F120" s="86"/>
      <c r="G120" s="86">
        <v>22</v>
      </c>
      <c r="H120" s="86" t="s">
        <v>115</v>
      </c>
      <c r="I120" s="86">
        <v>14</v>
      </c>
      <c r="J120" s="86"/>
      <c r="K120" s="86"/>
      <c r="L120" s="85"/>
      <c r="M120" s="85"/>
      <c r="O120" s="85"/>
      <c r="P120" s="85"/>
      <c r="Q120" s="85"/>
      <c r="R120" s="85"/>
      <c r="S120" s="85"/>
      <c r="T120" s="85"/>
      <c r="U120" s="85"/>
    </row>
    <row r="121" spans="2:21" ht="18" customHeight="1">
      <c r="B121" s="123" t="s">
        <v>177</v>
      </c>
      <c r="C121" s="124" t="s">
        <v>181</v>
      </c>
      <c r="D121" s="124"/>
      <c r="E121" s="121">
        <f>SUM(G120:G123)</f>
        <v>78</v>
      </c>
      <c r="F121" s="121" t="s">
        <v>131</v>
      </c>
      <c r="G121" s="15">
        <v>29</v>
      </c>
      <c r="H121" s="15" t="s">
        <v>115</v>
      </c>
      <c r="I121" s="15">
        <v>25</v>
      </c>
      <c r="J121" s="121" t="s">
        <v>132</v>
      </c>
      <c r="K121" s="121">
        <f>SUM(I120:I123)</f>
        <v>63</v>
      </c>
      <c r="L121" s="124" t="s">
        <v>184</v>
      </c>
      <c r="M121" s="124"/>
      <c r="O121" s="85"/>
      <c r="P121" s="85"/>
      <c r="Q121" s="85"/>
      <c r="R121" s="85"/>
      <c r="S121" s="85"/>
      <c r="T121" s="85"/>
      <c r="U121" s="85"/>
    </row>
    <row r="122" spans="2:13" ht="18" customHeight="1">
      <c r="B122" s="123"/>
      <c r="C122" s="124"/>
      <c r="D122" s="124"/>
      <c r="E122" s="121"/>
      <c r="F122" s="121"/>
      <c r="G122" s="15">
        <v>14</v>
      </c>
      <c r="H122" s="15" t="s">
        <v>115</v>
      </c>
      <c r="I122" s="15">
        <v>13</v>
      </c>
      <c r="J122" s="121"/>
      <c r="K122" s="121"/>
      <c r="L122" s="124"/>
      <c r="M122" s="124"/>
    </row>
    <row r="123" spans="2:13" ht="18" customHeight="1">
      <c r="B123" s="86"/>
      <c r="C123" s="86"/>
      <c r="D123" s="85"/>
      <c r="E123" s="86"/>
      <c r="F123" s="86"/>
      <c r="G123" s="86">
        <v>13</v>
      </c>
      <c r="H123" s="86" t="s">
        <v>115</v>
      </c>
      <c r="I123" s="86">
        <v>11</v>
      </c>
      <c r="J123" s="86"/>
      <c r="K123" s="86"/>
      <c r="L123" s="85"/>
      <c r="M123" s="85"/>
    </row>
    <row r="124" spans="2:13" ht="18" customHeight="1">
      <c r="B124" s="85"/>
      <c r="C124" s="85"/>
      <c r="D124" s="85"/>
      <c r="E124" s="85"/>
      <c r="F124" s="86"/>
      <c r="G124" s="86"/>
      <c r="H124" s="86"/>
      <c r="I124" s="86"/>
      <c r="J124" s="86"/>
      <c r="K124" s="85"/>
      <c r="L124" s="85"/>
      <c r="M124" s="85"/>
    </row>
    <row r="125" ht="18" customHeight="1" thickBot="1">
      <c r="I125" s="98"/>
    </row>
    <row r="126" spans="2:11" ht="30" customHeight="1">
      <c r="B126" s="99" t="s">
        <v>10</v>
      </c>
      <c r="C126" s="73"/>
      <c r="D126" s="73" t="s">
        <v>11</v>
      </c>
      <c r="E126" s="127" t="s">
        <v>21</v>
      </c>
      <c r="F126" s="126"/>
      <c r="G126" s="126"/>
      <c r="H126" s="126"/>
      <c r="I126" s="126"/>
      <c r="J126" s="128"/>
      <c r="K126" s="96"/>
    </row>
    <row r="127" spans="4:11" ht="30" customHeight="1">
      <c r="D127" s="73" t="s">
        <v>12</v>
      </c>
      <c r="E127" s="129" t="s">
        <v>0</v>
      </c>
      <c r="F127" s="122"/>
      <c r="G127" s="122"/>
      <c r="H127" s="122"/>
      <c r="I127" s="122"/>
      <c r="J127" s="130"/>
      <c r="K127" s="96"/>
    </row>
    <row r="128" spans="4:21" ht="30" customHeight="1">
      <c r="D128" s="73" t="s">
        <v>13</v>
      </c>
      <c r="E128" s="129" t="s">
        <v>4</v>
      </c>
      <c r="F128" s="122"/>
      <c r="G128" s="122"/>
      <c r="H128" s="122"/>
      <c r="I128" s="122"/>
      <c r="J128" s="130"/>
      <c r="K128" s="96"/>
      <c r="O128" s="88"/>
      <c r="P128" s="88"/>
      <c r="Q128" s="88"/>
      <c r="R128" s="88"/>
      <c r="S128" s="88"/>
      <c r="T128" s="88"/>
      <c r="U128" s="88"/>
    </row>
    <row r="129" spans="4:21" ht="30" customHeight="1" thickBot="1">
      <c r="D129" s="73" t="s">
        <v>14</v>
      </c>
      <c r="E129" s="131" t="s">
        <v>163</v>
      </c>
      <c r="F129" s="125"/>
      <c r="G129" s="125"/>
      <c r="H129" s="125"/>
      <c r="I129" s="125"/>
      <c r="J129" s="132"/>
      <c r="K129" s="96"/>
      <c r="O129" s="85"/>
      <c r="P129" s="85"/>
      <c r="Q129" s="85"/>
      <c r="R129" s="85"/>
      <c r="S129" s="85"/>
      <c r="T129" s="85"/>
      <c r="U129" s="85"/>
    </row>
    <row r="130" spans="4:21" ht="30" customHeight="1" thickBot="1">
      <c r="D130" s="73"/>
      <c r="E130" s="8"/>
      <c r="F130" s="8"/>
      <c r="G130" s="8"/>
      <c r="H130" s="8"/>
      <c r="I130" s="100"/>
      <c r="J130" s="79"/>
      <c r="O130" s="85"/>
      <c r="P130" s="85"/>
      <c r="Q130" s="85"/>
      <c r="R130" s="85"/>
      <c r="S130" s="85"/>
      <c r="T130" s="85"/>
      <c r="U130" s="85"/>
    </row>
    <row r="131" spans="2:13" ht="30" customHeight="1">
      <c r="B131" s="101"/>
      <c r="C131" s="102"/>
      <c r="D131" s="126" t="s">
        <v>15</v>
      </c>
      <c r="E131" s="126"/>
      <c r="F131" s="126" t="s">
        <v>16</v>
      </c>
      <c r="G131" s="126"/>
      <c r="H131" s="126"/>
      <c r="I131" s="126"/>
      <c r="J131" s="126"/>
      <c r="K131" s="103" t="s">
        <v>214</v>
      </c>
      <c r="L131" s="88"/>
      <c r="M131" s="88"/>
    </row>
    <row r="132" spans="2:13" ht="30" customHeight="1">
      <c r="B132" s="104" t="s">
        <v>17</v>
      </c>
      <c r="C132" s="105"/>
      <c r="D132" s="122" t="s">
        <v>215</v>
      </c>
      <c r="E132" s="122"/>
      <c r="F132" s="122" t="s">
        <v>216</v>
      </c>
      <c r="G132" s="122"/>
      <c r="H132" s="122"/>
      <c r="I132" s="122"/>
      <c r="J132" s="122"/>
      <c r="K132" s="106">
        <v>1</v>
      </c>
      <c r="L132" s="1"/>
      <c r="M132" s="85"/>
    </row>
    <row r="133" spans="2:13" ht="30" customHeight="1" thickBot="1">
      <c r="B133" s="107" t="s">
        <v>18</v>
      </c>
      <c r="C133" s="108"/>
      <c r="D133" s="125" t="s">
        <v>217</v>
      </c>
      <c r="E133" s="125"/>
      <c r="F133" s="125" t="s">
        <v>218</v>
      </c>
      <c r="G133" s="125"/>
      <c r="H133" s="125"/>
      <c r="I133" s="125"/>
      <c r="J133" s="125"/>
      <c r="K133" s="109">
        <v>12</v>
      </c>
      <c r="L133" s="1"/>
      <c r="M133" s="85"/>
    </row>
    <row r="134" ht="18" customHeight="1">
      <c r="E134" s="110"/>
    </row>
    <row r="135" spans="6:10" ht="17.25">
      <c r="F135" s="79"/>
      <c r="J135" s="79"/>
    </row>
    <row r="136" spans="6:10" ht="17.25">
      <c r="F136" s="79"/>
      <c r="J136" s="79"/>
    </row>
    <row r="137" spans="6:10" ht="17.25">
      <c r="F137" s="79"/>
      <c r="J137" s="79"/>
    </row>
    <row r="138" spans="6:10" ht="17.25">
      <c r="F138" s="79"/>
      <c r="J138" s="79"/>
    </row>
    <row r="139" spans="2:10" s="92" customFormat="1" ht="27" customHeight="1">
      <c r="B139" s="90"/>
      <c r="C139" s="91" t="s">
        <v>155</v>
      </c>
      <c r="F139" s="93"/>
      <c r="J139" s="93"/>
    </row>
    <row r="140" spans="6:10" ht="17.25">
      <c r="F140" s="79"/>
      <c r="J140" s="79"/>
    </row>
    <row r="141" spans="6:10" ht="17.25">
      <c r="F141" s="79"/>
      <c r="J141" s="79"/>
    </row>
    <row r="142" spans="6:10" ht="17.25">
      <c r="F142" s="79"/>
      <c r="J142" s="79"/>
    </row>
    <row r="143" spans="6:10" ht="17.25">
      <c r="F143" s="79"/>
      <c r="J143" s="79"/>
    </row>
    <row r="144" spans="6:10" ht="17.25">
      <c r="F144" s="79"/>
      <c r="J144" s="79"/>
    </row>
    <row r="145" spans="6:10" ht="17.25">
      <c r="F145" s="79"/>
      <c r="J145" s="79"/>
    </row>
    <row r="146" spans="6:10" ht="17.25">
      <c r="F146" s="79"/>
      <c r="J146" s="79"/>
    </row>
    <row r="147" spans="6:10" ht="17.25">
      <c r="F147" s="79"/>
      <c r="J147" s="79"/>
    </row>
    <row r="148" spans="6:10" ht="17.25">
      <c r="F148" s="79"/>
      <c r="J148" s="79"/>
    </row>
    <row r="149" spans="6:10" ht="17.25">
      <c r="F149" s="79"/>
      <c r="J149" s="79"/>
    </row>
    <row r="150" spans="6:10" ht="17.25">
      <c r="F150" s="79"/>
      <c r="J150" s="79"/>
    </row>
    <row r="151" spans="6:10" ht="17.25">
      <c r="F151" s="79"/>
      <c r="J151" s="79"/>
    </row>
    <row r="152" spans="6:10" ht="17.25">
      <c r="F152" s="79"/>
      <c r="J152" s="79"/>
    </row>
    <row r="153" spans="6:10" ht="17.25">
      <c r="F153" s="79"/>
      <c r="J153" s="79"/>
    </row>
    <row r="154" spans="6:10" ht="17.25">
      <c r="F154" s="79"/>
      <c r="J154" s="79"/>
    </row>
    <row r="155" spans="6:10" ht="17.25">
      <c r="F155" s="79"/>
      <c r="J155" s="79"/>
    </row>
    <row r="156" spans="6:10" ht="17.25">
      <c r="F156" s="79"/>
      <c r="J156" s="79"/>
    </row>
    <row r="157" spans="6:10" ht="17.25">
      <c r="F157" s="79"/>
      <c r="J157" s="79"/>
    </row>
    <row r="158" spans="6:10" ht="17.25">
      <c r="F158" s="79"/>
      <c r="J158" s="79"/>
    </row>
    <row r="159" spans="6:10" ht="17.25">
      <c r="F159" s="79"/>
      <c r="J159" s="79"/>
    </row>
    <row r="160" spans="6:10" ht="17.25">
      <c r="F160" s="79"/>
      <c r="J160" s="79"/>
    </row>
    <row r="161" spans="6:10" ht="17.25">
      <c r="F161" s="79"/>
      <c r="J161" s="79"/>
    </row>
    <row r="162" spans="6:10" ht="17.25">
      <c r="F162" s="79"/>
      <c r="J162" s="79"/>
    </row>
    <row r="163" spans="6:10" ht="17.25">
      <c r="F163" s="79"/>
      <c r="J163" s="79"/>
    </row>
    <row r="164" spans="6:10" ht="17.25">
      <c r="F164" s="79"/>
      <c r="J164" s="79"/>
    </row>
    <row r="165" spans="6:10" ht="17.25">
      <c r="F165" s="79"/>
      <c r="J165" s="79"/>
    </row>
    <row r="166" spans="6:10" ht="17.25">
      <c r="F166" s="79"/>
      <c r="J166" s="79"/>
    </row>
  </sheetData>
  <sheetProtection/>
  <mergeCells count="250">
    <mergeCell ref="K53:K54"/>
    <mergeCell ref="L53:M54"/>
    <mergeCell ref="B48:B49"/>
    <mergeCell ref="C48:D49"/>
    <mergeCell ref="K48:K49"/>
    <mergeCell ref="L48:M49"/>
    <mergeCell ref="J53:J54"/>
    <mergeCell ref="B53:B54"/>
    <mergeCell ref="C53:D54"/>
    <mergeCell ref="K12:K13"/>
    <mergeCell ref="L7:M8"/>
    <mergeCell ref="L12:M13"/>
    <mergeCell ref="L18:M19"/>
    <mergeCell ref="J18:J19"/>
    <mergeCell ref="K18:K19"/>
    <mergeCell ref="B1:M1"/>
    <mergeCell ref="B7:B8"/>
    <mergeCell ref="C7:D8"/>
    <mergeCell ref="E7:E8"/>
    <mergeCell ref="F7:F8"/>
    <mergeCell ref="J7:J8"/>
    <mergeCell ref="K7:K8"/>
    <mergeCell ref="B2:M2"/>
    <mergeCell ref="L23:M24"/>
    <mergeCell ref="J23:J24"/>
    <mergeCell ref="K23:K24"/>
    <mergeCell ref="B12:B13"/>
    <mergeCell ref="C12:D13"/>
    <mergeCell ref="E12:E13"/>
    <mergeCell ref="F12:F13"/>
    <mergeCell ref="J12:J13"/>
    <mergeCell ref="B18:B19"/>
    <mergeCell ref="C18:D19"/>
    <mergeCell ref="B33:B34"/>
    <mergeCell ref="C33:D34"/>
    <mergeCell ref="F18:F19"/>
    <mergeCell ref="B23:B24"/>
    <mergeCell ref="C23:D24"/>
    <mergeCell ref="E23:E24"/>
    <mergeCell ref="F23:F24"/>
    <mergeCell ref="E18:E19"/>
    <mergeCell ref="E33:E34"/>
    <mergeCell ref="F33:F34"/>
    <mergeCell ref="L28:M29"/>
    <mergeCell ref="B28:B29"/>
    <mergeCell ref="C28:D29"/>
    <mergeCell ref="E28:E29"/>
    <mergeCell ref="F28:F29"/>
    <mergeCell ref="J28:J29"/>
    <mergeCell ref="K28:K29"/>
    <mergeCell ref="J33:J34"/>
    <mergeCell ref="K33:K34"/>
    <mergeCell ref="L38:M39"/>
    <mergeCell ref="L43:M44"/>
    <mergeCell ref="J38:J39"/>
    <mergeCell ref="K38:K39"/>
    <mergeCell ref="K43:K44"/>
    <mergeCell ref="L33:M34"/>
    <mergeCell ref="J43:J44"/>
    <mergeCell ref="B63:B64"/>
    <mergeCell ref="C63:D64"/>
    <mergeCell ref="B38:B39"/>
    <mergeCell ref="C38:D39"/>
    <mergeCell ref="B43:B44"/>
    <mergeCell ref="C43:D44"/>
    <mergeCell ref="E38:E39"/>
    <mergeCell ref="F38:F39"/>
    <mergeCell ref="E63:E64"/>
    <mergeCell ref="F63:F64"/>
    <mergeCell ref="E48:E49"/>
    <mergeCell ref="F48:F49"/>
    <mergeCell ref="E43:E44"/>
    <mergeCell ref="F43:F44"/>
    <mergeCell ref="F53:F54"/>
    <mergeCell ref="J48:J49"/>
    <mergeCell ref="E53:E54"/>
    <mergeCell ref="AF63:AG64"/>
    <mergeCell ref="AF68:AG69"/>
    <mergeCell ref="V63:V64"/>
    <mergeCell ref="W63:X64"/>
    <mergeCell ref="Y63:Y64"/>
    <mergeCell ref="Z63:Z64"/>
    <mergeCell ref="AD63:AD64"/>
    <mergeCell ref="AE63:AE64"/>
    <mergeCell ref="AD68:AD69"/>
    <mergeCell ref="Y68:Y69"/>
    <mergeCell ref="AF73:AG74"/>
    <mergeCell ref="L73:M74"/>
    <mergeCell ref="L68:M69"/>
    <mergeCell ref="AE68:AE69"/>
    <mergeCell ref="L63:M64"/>
    <mergeCell ref="AE73:AE74"/>
    <mergeCell ref="J73:J74"/>
    <mergeCell ref="K73:K74"/>
    <mergeCell ref="V68:V69"/>
    <mergeCell ref="W68:X69"/>
    <mergeCell ref="J68:J69"/>
    <mergeCell ref="K68:K69"/>
    <mergeCell ref="J63:J64"/>
    <mergeCell ref="K63:K64"/>
    <mergeCell ref="Z68:Z69"/>
    <mergeCell ref="B73:B74"/>
    <mergeCell ref="C73:D74"/>
    <mergeCell ref="E73:E74"/>
    <mergeCell ref="F73:F74"/>
    <mergeCell ref="B68:B69"/>
    <mergeCell ref="C68:D69"/>
    <mergeCell ref="E68:E69"/>
    <mergeCell ref="F68:F69"/>
    <mergeCell ref="AE78:AE79"/>
    <mergeCell ref="AF78:AG79"/>
    <mergeCell ref="V73:V74"/>
    <mergeCell ref="W73:X74"/>
    <mergeCell ref="Y73:Y74"/>
    <mergeCell ref="Z73:Z74"/>
    <mergeCell ref="AD73:AD74"/>
    <mergeCell ref="AD78:AD79"/>
    <mergeCell ref="Y78:Y79"/>
    <mergeCell ref="V78:V79"/>
    <mergeCell ref="W78:X79"/>
    <mergeCell ref="W83:X84"/>
    <mergeCell ref="K78:K79"/>
    <mergeCell ref="L78:M79"/>
    <mergeCell ref="Y83:Y84"/>
    <mergeCell ref="Z83:Z84"/>
    <mergeCell ref="AD83:AD84"/>
    <mergeCell ref="B78:B79"/>
    <mergeCell ref="C78:D79"/>
    <mergeCell ref="E78:E79"/>
    <mergeCell ref="F78:F79"/>
    <mergeCell ref="J78:J79"/>
    <mergeCell ref="Z78:Z79"/>
    <mergeCell ref="B83:B84"/>
    <mergeCell ref="C83:D84"/>
    <mergeCell ref="E83:E84"/>
    <mergeCell ref="F83:F84"/>
    <mergeCell ref="V83:V84"/>
    <mergeCell ref="L83:M84"/>
    <mergeCell ref="J83:J84"/>
    <mergeCell ref="K83:K84"/>
    <mergeCell ref="AE83:AE84"/>
    <mergeCell ref="AD88:AD89"/>
    <mergeCell ref="AE88:AE89"/>
    <mergeCell ref="AF83:AG84"/>
    <mergeCell ref="B88:B89"/>
    <mergeCell ref="C88:D89"/>
    <mergeCell ref="E88:E89"/>
    <mergeCell ref="F88:F89"/>
    <mergeCell ref="J88:J89"/>
    <mergeCell ref="AF88:AG89"/>
    <mergeCell ref="B93:B94"/>
    <mergeCell ref="C93:D94"/>
    <mergeCell ref="E93:E94"/>
    <mergeCell ref="F93:F94"/>
    <mergeCell ref="J93:J94"/>
    <mergeCell ref="V88:V89"/>
    <mergeCell ref="K93:K94"/>
    <mergeCell ref="L93:M94"/>
    <mergeCell ref="V93:V94"/>
    <mergeCell ref="W93:X94"/>
    <mergeCell ref="K88:K89"/>
    <mergeCell ref="L88:M89"/>
    <mergeCell ref="Z88:Z89"/>
    <mergeCell ref="W88:X89"/>
    <mergeCell ref="Y88:Y89"/>
    <mergeCell ref="Z93:Z94"/>
    <mergeCell ref="Y93:Y94"/>
    <mergeCell ref="AF93:AG94"/>
    <mergeCell ref="B98:B99"/>
    <mergeCell ref="C98:D99"/>
    <mergeCell ref="E98:E99"/>
    <mergeCell ref="F98:F99"/>
    <mergeCell ref="Y98:Y99"/>
    <mergeCell ref="Z98:Z99"/>
    <mergeCell ref="J98:J99"/>
    <mergeCell ref="AE93:AE94"/>
    <mergeCell ref="AD93:AD94"/>
    <mergeCell ref="AF102:AG103"/>
    <mergeCell ref="W98:X99"/>
    <mergeCell ref="AD98:AD99"/>
    <mergeCell ref="W102:X103"/>
    <mergeCell ref="Y102:Y103"/>
    <mergeCell ref="Z102:Z103"/>
    <mergeCell ref="AD102:AD103"/>
    <mergeCell ref="AF98:AG99"/>
    <mergeCell ref="AE98:AE99"/>
    <mergeCell ref="K98:K99"/>
    <mergeCell ref="L98:M99"/>
    <mergeCell ref="V102:V103"/>
    <mergeCell ref="AE102:AE103"/>
    <mergeCell ref="V98:V99"/>
    <mergeCell ref="Y107:Y108"/>
    <mergeCell ref="Z107:Z108"/>
    <mergeCell ref="L105:M106"/>
    <mergeCell ref="V107:V108"/>
    <mergeCell ref="W107:X108"/>
    <mergeCell ref="J110:J111"/>
    <mergeCell ref="K110:K111"/>
    <mergeCell ref="L110:M111"/>
    <mergeCell ref="B105:B106"/>
    <mergeCell ref="C105:D106"/>
    <mergeCell ref="E105:E106"/>
    <mergeCell ref="F105:F106"/>
    <mergeCell ref="J105:J106"/>
    <mergeCell ref="K105:K106"/>
    <mergeCell ref="B110:B111"/>
    <mergeCell ref="C110:D111"/>
    <mergeCell ref="E110:E111"/>
    <mergeCell ref="F110:F111"/>
    <mergeCell ref="AF107:AG108"/>
    <mergeCell ref="AF112:AG114"/>
    <mergeCell ref="V112:V114"/>
    <mergeCell ref="W112:X114"/>
    <mergeCell ref="AD107:AD108"/>
    <mergeCell ref="AE112:AE114"/>
    <mergeCell ref="AE107:AE108"/>
    <mergeCell ref="Y112:Y114"/>
    <mergeCell ref="Z112:Z114"/>
    <mergeCell ref="AD112:AD114"/>
    <mergeCell ref="L121:M122"/>
    <mergeCell ref="V118:V119"/>
    <mergeCell ref="B116:B117"/>
    <mergeCell ref="C116:D117"/>
    <mergeCell ref="E116:E117"/>
    <mergeCell ref="F116:F117"/>
    <mergeCell ref="K116:K117"/>
    <mergeCell ref="L116:M117"/>
    <mergeCell ref="J116:J117"/>
    <mergeCell ref="K121:K122"/>
    <mergeCell ref="AF118:AG119"/>
    <mergeCell ref="W118:X119"/>
    <mergeCell ref="Y118:Y119"/>
    <mergeCell ref="Z118:Z119"/>
    <mergeCell ref="AD118:AD119"/>
    <mergeCell ref="AE118:AE119"/>
    <mergeCell ref="D133:E133"/>
    <mergeCell ref="F133:J133"/>
    <mergeCell ref="D131:E131"/>
    <mergeCell ref="F131:J131"/>
    <mergeCell ref="F132:J132"/>
    <mergeCell ref="J121:J122"/>
    <mergeCell ref="D132:E132"/>
    <mergeCell ref="B121:B122"/>
    <mergeCell ref="C121:D122"/>
    <mergeCell ref="E121:E122"/>
    <mergeCell ref="F121:F122"/>
    <mergeCell ref="E126:J126"/>
    <mergeCell ref="E127:J127"/>
    <mergeCell ref="E128:J128"/>
    <mergeCell ref="E129:J129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132"/>
  <sheetViews>
    <sheetView zoomScale="75" zoomScaleNormal="75" zoomScalePageLayoutView="0" workbookViewId="0" topLeftCell="A1">
      <selection activeCell="Q14" sqref="Q14"/>
    </sheetView>
  </sheetViews>
  <sheetFormatPr defaultColWidth="9.00390625" defaultRowHeight="13.5"/>
  <cols>
    <col min="1" max="1" width="5.625" style="79" customWidth="1"/>
    <col min="2" max="2" width="10.625" style="79" customWidth="1"/>
    <col min="3" max="4" width="12.625" style="79" customWidth="1"/>
    <col min="5" max="5" width="6.875" style="79" customWidth="1"/>
    <col min="6" max="6" width="4.625" style="83" customWidth="1"/>
    <col min="7" max="9" width="4.625" style="79" customWidth="1"/>
    <col min="10" max="10" width="4.625" style="83" customWidth="1"/>
    <col min="11" max="11" width="6.875" style="79" customWidth="1"/>
    <col min="12" max="13" width="12.625" style="79" customWidth="1"/>
    <col min="14" max="14" width="5.625" style="79" customWidth="1"/>
    <col min="15" max="29" width="9.625" style="79" customWidth="1"/>
    <col min="30" max="16384" width="9.00390625" style="79" customWidth="1"/>
  </cols>
  <sheetData>
    <row r="1" spans="2:29" ht="24.75" customHeight="1">
      <c r="B1" s="137" t="s">
        <v>25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2:29" ht="21">
      <c r="B2" s="138" t="s">
        <v>20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2:29" ht="17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</row>
    <row r="4" spans="2:3" ht="18" customHeight="1">
      <c r="B4" s="82" t="s">
        <v>26</v>
      </c>
      <c r="C4" s="82"/>
    </row>
    <row r="5" spans="2:12" ht="18" customHeight="1">
      <c r="B5" s="84"/>
      <c r="C5" s="84"/>
      <c r="D5" s="85"/>
      <c r="E5" s="85"/>
      <c r="F5" s="86"/>
      <c r="G5" s="85"/>
      <c r="H5" s="85"/>
      <c r="I5" s="85"/>
      <c r="J5" s="86"/>
      <c r="K5" s="85"/>
      <c r="L5" s="85"/>
    </row>
    <row r="6" spans="2:12" ht="18" customHeight="1">
      <c r="B6" s="86"/>
      <c r="C6" s="86"/>
      <c r="D6" s="85"/>
      <c r="E6" s="86"/>
      <c r="F6" s="86"/>
      <c r="G6" s="86">
        <v>12</v>
      </c>
      <c r="H6" s="86" t="s">
        <v>83</v>
      </c>
      <c r="I6" s="86">
        <v>31</v>
      </c>
      <c r="J6" s="86"/>
      <c r="K6" s="86"/>
      <c r="L6" s="85"/>
    </row>
    <row r="7" spans="2:29" ht="18" customHeight="1">
      <c r="B7" s="123" t="s">
        <v>84</v>
      </c>
      <c r="C7" s="134" t="s">
        <v>85</v>
      </c>
      <c r="D7" s="134"/>
      <c r="E7" s="123">
        <f>SUM(G6:G9)</f>
        <v>47</v>
      </c>
      <c r="F7" s="123" t="s">
        <v>86</v>
      </c>
      <c r="G7" s="15">
        <v>14</v>
      </c>
      <c r="H7" s="15" t="s">
        <v>87</v>
      </c>
      <c r="I7" s="15">
        <v>18</v>
      </c>
      <c r="J7" s="123" t="s">
        <v>88</v>
      </c>
      <c r="K7" s="123">
        <f>SUM(I6:I9)</f>
        <v>91</v>
      </c>
      <c r="L7" s="134" t="s">
        <v>4</v>
      </c>
      <c r="M7" s="13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2:29" ht="18" customHeight="1">
      <c r="B8" s="123"/>
      <c r="C8" s="134"/>
      <c r="D8" s="134"/>
      <c r="E8" s="123"/>
      <c r="F8" s="123"/>
      <c r="G8" s="15">
        <v>13</v>
      </c>
      <c r="H8" s="15" t="s">
        <v>89</v>
      </c>
      <c r="I8" s="15">
        <v>23</v>
      </c>
      <c r="J8" s="123"/>
      <c r="K8" s="123"/>
      <c r="L8" s="134"/>
      <c r="M8" s="13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2:12" ht="18" customHeight="1">
      <c r="B9" s="86"/>
      <c r="C9" s="86"/>
      <c r="D9" s="85"/>
      <c r="E9" s="86"/>
      <c r="F9" s="86"/>
      <c r="G9" s="86">
        <v>8</v>
      </c>
      <c r="H9" s="86" t="s">
        <v>89</v>
      </c>
      <c r="I9" s="86">
        <v>19</v>
      </c>
      <c r="J9" s="86"/>
      <c r="K9" s="86"/>
      <c r="L9" s="85"/>
    </row>
    <row r="10" spans="2:12" ht="18" customHeight="1">
      <c r="B10" s="86"/>
      <c r="C10" s="86"/>
      <c r="D10" s="85"/>
      <c r="E10" s="85"/>
      <c r="F10" s="86"/>
      <c r="G10" s="86"/>
      <c r="H10" s="86"/>
      <c r="I10" s="86"/>
      <c r="J10" s="86"/>
      <c r="K10" s="85"/>
      <c r="L10" s="85"/>
    </row>
    <row r="11" spans="2:12" ht="18" customHeight="1">
      <c r="B11" s="86"/>
      <c r="C11" s="86"/>
      <c r="D11" s="85"/>
      <c r="E11" s="86"/>
      <c r="F11" s="86"/>
      <c r="G11" s="86">
        <v>18</v>
      </c>
      <c r="H11" s="86" t="s">
        <v>89</v>
      </c>
      <c r="I11" s="86">
        <v>18</v>
      </c>
      <c r="J11" s="86"/>
      <c r="K11" s="86"/>
      <c r="L11" s="85"/>
    </row>
    <row r="12" spans="2:29" ht="18" customHeight="1">
      <c r="B12" s="123" t="s">
        <v>90</v>
      </c>
      <c r="C12" s="134" t="s">
        <v>91</v>
      </c>
      <c r="D12" s="134"/>
      <c r="E12" s="123">
        <f>SUM(G11:G14)</f>
        <v>64</v>
      </c>
      <c r="F12" s="123" t="s">
        <v>92</v>
      </c>
      <c r="G12" s="15">
        <v>21</v>
      </c>
      <c r="H12" s="15" t="s">
        <v>93</v>
      </c>
      <c r="I12" s="15">
        <v>12</v>
      </c>
      <c r="J12" s="123" t="s">
        <v>94</v>
      </c>
      <c r="K12" s="123">
        <f>SUM(I11:I14)</f>
        <v>62</v>
      </c>
      <c r="L12" s="134" t="s">
        <v>95</v>
      </c>
      <c r="M12" s="13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2:29" ht="18" customHeight="1">
      <c r="B13" s="123"/>
      <c r="C13" s="134"/>
      <c r="D13" s="134"/>
      <c r="E13" s="123"/>
      <c r="F13" s="123"/>
      <c r="G13" s="15">
        <v>10</v>
      </c>
      <c r="H13" s="15" t="s">
        <v>96</v>
      </c>
      <c r="I13" s="15">
        <v>16</v>
      </c>
      <c r="J13" s="123"/>
      <c r="K13" s="123"/>
      <c r="L13" s="134"/>
      <c r="M13" s="13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2:12" ht="18" customHeight="1">
      <c r="B14" s="85"/>
      <c r="C14" s="85"/>
      <c r="D14" s="85"/>
      <c r="E14" s="86"/>
      <c r="F14" s="86"/>
      <c r="G14" s="86">
        <v>15</v>
      </c>
      <c r="H14" s="86" t="s">
        <v>96</v>
      </c>
      <c r="I14" s="86">
        <v>16</v>
      </c>
      <c r="J14" s="86"/>
      <c r="K14" s="86"/>
      <c r="L14" s="85"/>
    </row>
    <row r="15" spans="2:12" ht="18" customHeight="1">
      <c r="B15" s="86"/>
      <c r="C15" s="86"/>
      <c r="D15" s="85"/>
      <c r="E15" s="85"/>
      <c r="F15" s="86"/>
      <c r="G15" s="86"/>
      <c r="H15" s="86"/>
      <c r="I15" s="86"/>
      <c r="J15" s="86"/>
      <c r="K15" s="85"/>
      <c r="L15" s="85"/>
    </row>
    <row r="16" spans="2:12" ht="18" customHeight="1">
      <c r="B16" s="86"/>
      <c r="C16" s="86"/>
      <c r="D16" s="85"/>
      <c r="E16" s="86"/>
      <c r="F16" s="86"/>
      <c r="G16" s="86">
        <v>9</v>
      </c>
      <c r="H16" s="86" t="s">
        <v>96</v>
      </c>
      <c r="I16" s="86">
        <v>19</v>
      </c>
      <c r="J16" s="86"/>
      <c r="K16" s="86"/>
      <c r="L16" s="85"/>
    </row>
    <row r="17" spans="2:29" ht="18" customHeight="1">
      <c r="B17" s="123" t="s">
        <v>97</v>
      </c>
      <c r="C17" s="134" t="s">
        <v>98</v>
      </c>
      <c r="D17" s="134"/>
      <c r="E17" s="123">
        <f>SUM(G16:G19)</f>
        <v>55</v>
      </c>
      <c r="F17" s="123" t="s">
        <v>99</v>
      </c>
      <c r="G17" s="15">
        <v>15</v>
      </c>
      <c r="H17" s="15" t="s">
        <v>100</v>
      </c>
      <c r="I17" s="15">
        <v>15</v>
      </c>
      <c r="J17" s="123" t="s">
        <v>101</v>
      </c>
      <c r="K17" s="123">
        <f>SUM(I16:I19)</f>
        <v>63</v>
      </c>
      <c r="L17" s="134" t="s">
        <v>102</v>
      </c>
      <c r="M17" s="13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2:29" ht="18" customHeight="1">
      <c r="B18" s="123"/>
      <c r="C18" s="134"/>
      <c r="D18" s="134"/>
      <c r="E18" s="123"/>
      <c r="F18" s="123"/>
      <c r="G18" s="15">
        <v>13</v>
      </c>
      <c r="H18" s="15" t="s">
        <v>103</v>
      </c>
      <c r="I18" s="15">
        <v>11</v>
      </c>
      <c r="J18" s="123"/>
      <c r="K18" s="123"/>
      <c r="L18" s="134"/>
      <c r="M18" s="13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2:12" ht="18" customHeight="1">
      <c r="B19" s="85"/>
      <c r="C19" s="85"/>
      <c r="D19" s="85"/>
      <c r="E19" s="86"/>
      <c r="F19" s="86"/>
      <c r="G19" s="86">
        <v>18</v>
      </c>
      <c r="H19" s="86" t="s">
        <v>103</v>
      </c>
      <c r="I19" s="86">
        <v>18</v>
      </c>
      <c r="J19" s="86"/>
      <c r="K19" s="86"/>
      <c r="L19" s="85"/>
    </row>
    <row r="20" spans="2:12" ht="18" customHeight="1">
      <c r="B20" s="86"/>
      <c r="C20" s="86"/>
      <c r="D20" s="85"/>
      <c r="E20" s="86"/>
      <c r="F20" s="86"/>
      <c r="G20" s="86"/>
      <c r="H20" s="15"/>
      <c r="I20" s="86"/>
      <c r="J20" s="86"/>
      <c r="K20" s="86"/>
      <c r="L20" s="85"/>
    </row>
    <row r="21" spans="2:12" ht="18" customHeight="1">
      <c r="B21" s="82" t="s">
        <v>27</v>
      </c>
      <c r="C21" s="86"/>
      <c r="D21" s="85"/>
      <c r="E21" s="86"/>
      <c r="F21" s="86"/>
      <c r="G21" s="86"/>
      <c r="H21" s="86"/>
      <c r="I21" s="86"/>
      <c r="J21" s="86"/>
      <c r="K21" s="86"/>
      <c r="L21" s="85"/>
    </row>
    <row r="22" ht="18" customHeight="1"/>
    <row r="23" spans="2:12" ht="18" customHeight="1">
      <c r="B23" s="86"/>
      <c r="C23" s="86"/>
      <c r="D23" s="85"/>
      <c r="E23" s="86"/>
      <c r="F23" s="86"/>
      <c r="G23" s="86">
        <v>26</v>
      </c>
      <c r="H23" s="86" t="s">
        <v>83</v>
      </c>
      <c r="I23" s="86">
        <v>19</v>
      </c>
      <c r="J23" s="86"/>
      <c r="K23" s="86"/>
      <c r="L23" s="85"/>
    </row>
    <row r="24" spans="2:29" ht="18" customHeight="1">
      <c r="B24" s="135" t="s">
        <v>104</v>
      </c>
      <c r="C24" s="134" t="s">
        <v>105</v>
      </c>
      <c r="D24" s="134"/>
      <c r="E24" s="123">
        <f>SUM(G23:G26)</f>
        <v>80</v>
      </c>
      <c r="F24" s="123" t="s">
        <v>106</v>
      </c>
      <c r="G24" s="15">
        <v>23</v>
      </c>
      <c r="H24" s="15" t="s">
        <v>83</v>
      </c>
      <c r="I24" s="15">
        <v>19</v>
      </c>
      <c r="J24" s="123" t="s">
        <v>107</v>
      </c>
      <c r="K24" s="123">
        <f>SUM(I23:I26)</f>
        <v>49</v>
      </c>
      <c r="L24" s="134" t="s">
        <v>108</v>
      </c>
      <c r="M24" s="13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2:29" ht="18" customHeight="1">
      <c r="B25" s="136"/>
      <c r="C25" s="134"/>
      <c r="D25" s="134"/>
      <c r="E25" s="123"/>
      <c r="F25" s="123"/>
      <c r="G25" s="15">
        <v>18</v>
      </c>
      <c r="H25" s="15" t="s">
        <v>83</v>
      </c>
      <c r="I25" s="15">
        <v>11</v>
      </c>
      <c r="J25" s="123"/>
      <c r="K25" s="123"/>
      <c r="L25" s="134"/>
      <c r="M25" s="13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2:12" ht="18" customHeight="1">
      <c r="B26" s="15"/>
      <c r="C26" s="15"/>
      <c r="D26" s="94"/>
      <c r="E26" s="15"/>
      <c r="F26" s="15"/>
      <c r="G26" s="15">
        <v>13</v>
      </c>
      <c r="H26" s="15" t="s">
        <v>83</v>
      </c>
      <c r="I26" s="15"/>
      <c r="J26" s="15"/>
      <c r="K26" s="15"/>
      <c r="L26" s="94"/>
    </row>
    <row r="27" ht="18" customHeight="1"/>
    <row r="28" spans="2:12" ht="18" customHeight="1">
      <c r="B28" s="86"/>
      <c r="C28" s="86"/>
      <c r="D28" s="85"/>
      <c r="E28" s="86"/>
      <c r="F28" s="86"/>
      <c r="G28" s="86">
        <v>6</v>
      </c>
      <c r="H28" s="86" t="s">
        <v>83</v>
      </c>
      <c r="I28" s="86">
        <v>15</v>
      </c>
      <c r="J28" s="86"/>
      <c r="K28" s="86"/>
      <c r="L28" s="85"/>
    </row>
    <row r="29" spans="2:29" ht="18" customHeight="1">
      <c r="B29" s="123" t="s">
        <v>109</v>
      </c>
      <c r="C29" s="134" t="s">
        <v>110</v>
      </c>
      <c r="D29" s="134"/>
      <c r="E29" s="123">
        <f>SUM(G28:G31)</f>
        <v>38</v>
      </c>
      <c r="F29" s="123" t="s">
        <v>111</v>
      </c>
      <c r="G29" s="15">
        <v>5</v>
      </c>
      <c r="H29" s="15" t="s">
        <v>112</v>
      </c>
      <c r="I29" s="15">
        <v>26</v>
      </c>
      <c r="J29" s="123" t="s">
        <v>113</v>
      </c>
      <c r="K29" s="123">
        <f>SUM(I28:I31)</f>
        <v>86</v>
      </c>
      <c r="L29" s="134" t="s">
        <v>114</v>
      </c>
      <c r="M29" s="134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2:29" ht="18" customHeight="1">
      <c r="B30" s="123"/>
      <c r="C30" s="134"/>
      <c r="D30" s="134"/>
      <c r="E30" s="123"/>
      <c r="F30" s="123"/>
      <c r="G30" s="15">
        <v>21</v>
      </c>
      <c r="H30" s="15" t="s">
        <v>115</v>
      </c>
      <c r="I30" s="15">
        <v>19</v>
      </c>
      <c r="J30" s="123"/>
      <c r="K30" s="123"/>
      <c r="L30" s="134"/>
      <c r="M30" s="13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2:12" ht="18" customHeight="1">
      <c r="B31" s="15"/>
      <c r="C31" s="15"/>
      <c r="D31" s="94"/>
      <c r="E31" s="15"/>
      <c r="F31" s="15"/>
      <c r="G31" s="15">
        <v>6</v>
      </c>
      <c r="H31" s="15" t="s">
        <v>115</v>
      </c>
      <c r="I31" s="15">
        <v>26</v>
      </c>
      <c r="J31" s="15"/>
      <c r="K31" s="15"/>
      <c r="L31" s="94"/>
    </row>
    <row r="32" spans="2:12" ht="18" customHeight="1">
      <c r="B32" s="15"/>
      <c r="C32" s="15"/>
      <c r="D32" s="94"/>
      <c r="E32" s="94"/>
      <c r="F32" s="15"/>
      <c r="G32" s="15"/>
      <c r="H32" s="15"/>
      <c r="I32" s="15"/>
      <c r="J32" s="15"/>
      <c r="K32" s="94"/>
      <c r="L32" s="94"/>
    </row>
    <row r="33" spans="2:12" ht="18" customHeight="1">
      <c r="B33" s="15"/>
      <c r="C33" s="15"/>
      <c r="D33" s="94"/>
      <c r="E33" s="15"/>
      <c r="F33" s="15"/>
      <c r="G33" s="15">
        <v>27</v>
      </c>
      <c r="H33" s="15" t="s">
        <v>115</v>
      </c>
      <c r="I33" s="15">
        <v>25</v>
      </c>
      <c r="J33" s="15"/>
      <c r="K33" s="15"/>
      <c r="L33" s="94"/>
    </row>
    <row r="34" spans="2:29" ht="18" customHeight="1">
      <c r="B34" s="123" t="s">
        <v>116</v>
      </c>
      <c r="C34" s="134" t="s">
        <v>2</v>
      </c>
      <c r="D34" s="134"/>
      <c r="E34" s="123">
        <f>SUM(G33:G36)</f>
        <v>81</v>
      </c>
      <c r="F34" s="123" t="s">
        <v>117</v>
      </c>
      <c r="G34" s="15">
        <v>21</v>
      </c>
      <c r="H34" s="15" t="s">
        <v>118</v>
      </c>
      <c r="I34" s="15">
        <v>14</v>
      </c>
      <c r="J34" s="123" t="s">
        <v>119</v>
      </c>
      <c r="K34" s="123">
        <f>SUM(I33:I36)</f>
        <v>86</v>
      </c>
      <c r="L34" s="134" t="s">
        <v>120</v>
      </c>
      <c r="M34" s="13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2:29" ht="18" customHeight="1">
      <c r="B35" s="123"/>
      <c r="C35" s="134"/>
      <c r="D35" s="134"/>
      <c r="E35" s="123"/>
      <c r="F35" s="123"/>
      <c r="G35" s="15">
        <v>11</v>
      </c>
      <c r="H35" s="15" t="s">
        <v>118</v>
      </c>
      <c r="I35" s="15">
        <v>27</v>
      </c>
      <c r="J35" s="123"/>
      <c r="K35" s="123"/>
      <c r="L35" s="134"/>
      <c r="M35" s="134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2:12" ht="18" customHeight="1">
      <c r="B36" s="15"/>
      <c r="C36" s="15"/>
      <c r="D36" s="94"/>
      <c r="E36" s="15"/>
      <c r="F36" s="15"/>
      <c r="G36" s="15">
        <v>22</v>
      </c>
      <c r="H36" s="15" t="s">
        <v>118</v>
      </c>
      <c r="I36" s="15">
        <v>20</v>
      </c>
      <c r="J36" s="15"/>
      <c r="K36" s="15"/>
      <c r="L36" s="94"/>
    </row>
    <row r="37" spans="2:12" ht="18" customHeight="1">
      <c r="B37" s="15"/>
      <c r="C37" s="15"/>
      <c r="D37" s="94"/>
      <c r="E37" s="94"/>
      <c r="F37" s="15"/>
      <c r="G37" s="94"/>
      <c r="H37" s="94"/>
      <c r="I37" s="94"/>
      <c r="J37" s="15"/>
      <c r="K37" s="94"/>
      <c r="L37" s="94"/>
    </row>
    <row r="38" spans="2:12" ht="18" customHeight="1">
      <c r="B38" s="15"/>
      <c r="C38" s="15"/>
      <c r="D38" s="94"/>
      <c r="E38" s="15"/>
      <c r="F38" s="15"/>
      <c r="G38" s="15">
        <v>22</v>
      </c>
      <c r="H38" s="15" t="s">
        <v>118</v>
      </c>
      <c r="I38" s="15">
        <v>9</v>
      </c>
      <c r="J38" s="15"/>
      <c r="K38" s="15"/>
      <c r="L38" s="94"/>
    </row>
    <row r="39" spans="2:29" ht="18" customHeight="1">
      <c r="B39" s="123" t="s">
        <v>121</v>
      </c>
      <c r="C39" s="134" t="s">
        <v>122</v>
      </c>
      <c r="D39" s="134"/>
      <c r="E39" s="123">
        <f>SUM(G38:G41)</f>
        <v>85</v>
      </c>
      <c r="F39" s="123" t="s">
        <v>123</v>
      </c>
      <c r="G39" s="15">
        <v>17</v>
      </c>
      <c r="H39" s="15" t="s">
        <v>103</v>
      </c>
      <c r="I39" s="15">
        <v>18</v>
      </c>
      <c r="J39" s="123" t="s">
        <v>124</v>
      </c>
      <c r="K39" s="123">
        <f>SUM(I38:I41)</f>
        <v>55</v>
      </c>
      <c r="L39" s="134" t="s">
        <v>125</v>
      </c>
      <c r="M39" s="134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2:29" ht="18" customHeight="1">
      <c r="B40" s="123"/>
      <c r="C40" s="134"/>
      <c r="D40" s="134"/>
      <c r="E40" s="123"/>
      <c r="F40" s="123"/>
      <c r="G40" s="15">
        <v>34</v>
      </c>
      <c r="H40" s="15" t="s">
        <v>103</v>
      </c>
      <c r="I40" s="15">
        <v>8</v>
      </c>
      <c r="J40" s="123"/>
      <c r="K40" s="123"/>
      <c r="L40" s="134"/>
      <c r="M40" s="13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2:12" ht="18" customHeight="1">
      <c r="B41" s="15"/>
      <c r="C41" s="15"/>
      <c r="D41" s="85"/>
      <c r="E41" s="86"/>
      <c r="F41" s="86"/>
      <c r="G41" s="86">
        <v>12</v>
      </c>
      <c r="H41" s="86" t="s">
        <v>103</v>
      </c>
      <c r="I41" s="86">
        <v>20</v>
      </c>
      <c r="J41" s="86"/>
      <c r="K41" s="86"/>
      <c r="L41" s="85"/>
    </row>
    <row r="42" ht="18" customHeight="1"/>
    <row r="43" spans="2:12" ht="18" customHeight="1">
      <c r="B43" s="15"/>
      <c r="C43" s="15"/>
      <c r="D43" s="94"/>
      <c r="E43" s="15"/>
      <c r="F43" s="15"/>
      <c r="G43" s="15">
        <v>15</v>
      </c>
      <c r="H43" s="15" t="s">
        <v>103</v>
      </c>
      <c r="I43" s="15">
        <v>34</v>
      </c>
      <c r="J43" s="15"/>
      <c r="K43" s="15"/>
      <c r="L43" s="94"/>
    </row>
    <row r="44" spans="2:29" ht="18" customHeight="1">
      <c r="B44" s="123" t="s">
        <v>126</v>
      </c>
      <c r="C44" s="134" t="s">
        <v>127</v>
      </c>
      <c r="D44" s="134"/>
      <c r="E44" s="123">
        <f>SUM(G43:G46)</f>
        <v>57</v>
      </c>
      <c r="F44" s="123" t="s">
        <v>123</v>
      </c>
      <c r="G44" s="15">
        <v>16</v>
      </c>
      <c r="H44" s="15" t="s">
        <v>103</v>
      </c>
      <c r="I44" s="15">
        <v>24</v>
      </c>
      <c r="J44" s="123" t="s">
        <v>124</v>
      </c>
      <c r="K44" s="123">
        <f>SUM(I43:I46)</f>
        <v>105</v>
      </c>
      <c r="L44" s="134" t="s">
        <v>128</v>
      </c>
      <c r="M44" s="134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2:29" ht="18" customHeight="1">
      <c r="B45" s="123"/>
      <c r="C45" s="134"/>
      <c r="D45" s="134"/>
      <c r="E45" s="123"/>
      <c r="F45" s="123"/>
      <c r="G45" s="15">
        <v>7</v>
      </c>
      <c r="H45" s="15" t="s">
        <v>115</v>
      </c>
      <c r="I45" s="15">
        <v>27</v>
      </c>
      <c r="J45" s="123"/>
      <c r="K45" s="123"/>
      <c r="L45" s="134"/>
      <c r="M45" s="134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2:12" ht="18" customHeight="1">
      <c r="B46" s="86"/>
      <c r="C46" s="86"/>
      <c r="D46" s="97"/>
      <c r="E46" s="86"/>
      <c r="F46" s="86"/>
      <c r="G46" s="86">
        <v>19</v>
      </c>
      <c r="H46" s="86" t="s">
        <v>115</v>
      </c>
      <c r="I46" s="86">
        <v>20</v>
      </c>
      <c r="J46" s="86"/>
      <c r="K46" s="86"/>
      <c r="L46" s="97"/>
    </row>
    <row r="47" spans="2:12" ht="18" customHeight="1">
      <c r="B47" s="86"/>
      <c r="C47" s="86"/>
      <c r="D47" s="85"/>
      <c r="E47" s="86"/>
      <c r="F47" s="86"/>
      <c r="G47" s="85"/>
      <c r="H47" s="85"/>
      <c r="I47" s="85"/>
      <c r="J47" s="86"/>
      <c r="K47" s="86"/>
      <c r="L47" s="85"/>
    </row>
    <row r="48" spans="2:12" ht="18" customHeight="1">
      <c r="B48" s="86"/>
      <c r="C48" s="86"/>
      <c r="D48" s="84"/>
      <c r="E48" s="86"/>
      <c r="F48" s="86"/>
      <c r="G48" s="86">
        <v>4</v>
      </c>
      <c r="H48" s="86" t="s">
        <v>115</v>
      </c>
      <c r="I48" s="86">
        <v>22</v>
      </c>
      <c r="J48" s="86"/>
      <c r="K48" s="86"/>
      <c r="L48" s="85"/>
    </row>
    <row r="49" spans="2:29" ht="18" customHeight="1">
      <c r="B49" s="135" t="s">
        <v>129</v>
      </c>
      <c r="C49" s="134" t="s">
        <v>130</v>
      </c>
      <c r="D49" s="134"/>
      <c r="E49" s="123">
        <f>SUM(G48:G51)</f>
        <v>18</v>
      </c>
      <c r="F49" s="123" t="s">
        <v>131</v>
      </c>
      <c r="G49" s="15">
        <v>0</v>
      </c>
      <c r="H49" s="15" t="s">
        <v>115</v>
      </c>
      <c r="I49" s="15">
        <v>29</v>
      </c>
      <c r="J49" s="123" t="s">
        <v>132</v>
      </c>
      <c r="K49" s="123">
        <f>SUM(I48:I51)</f>
        <v>113</v>
      </c>
      <c r="L49" s="134" t="s">
        <v>133</v>
      </c>
      <c r="M49" s="134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2:29" ht="18" customHeight="1">
      <c r="B50" s="136"/>
      <c r="C50" s="134"/>
      <c r="D50" s="134"/>
      <c r="E50" s="123"/>
      <c r="F50" s="123"/>
      <c r="G50" s="15">
        <v>8</v>
      </c>
      <c r="H50" s="15" t="s">
        <v>115</v>
      </c>
      <c r="I50" s="15">
        <v>29</v>
      </c>
      <c r="J50" s="123"/>
      <c r="K50" s="123"/>
      <c r="L50" s="134"/>
      <c r="M50" s="134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2:12" ht="18" customHeight="1">
      <c r="B51" s="15"/>
      <c r="C51" s="15"/>
      <c r="D51" s="94"/>
      <c r="E51" s="15"/>
      <c r="F51" s="15"/>
      <c r="G51" s="15">
        <v>6</v>
      </c>
      <c r="H51" s="15" t="s">
        <v>115</v>
      </c>
      <c r="I51" s="15">
        <v>33</v>
      </c>
      <c r="J51" s="15"/>
      <c r="K51" s="15"/>
      <c r="L51" s="94"/>
    </row>
    <row r="52" spans="2:12" ht="18" customHeight="1">
      <c r="B52" s="15"/>
      <c r="C52" s="15"/>
      <c r="D52" s="94"/>
      <c r="E52" s="15"/>
      <c r="F52" s="15"/>
      <c r="G52" s="15"/>
      <c r="H52" s="15"/>
      <c r="I52" s="15"/>
      <c r="J52" s="15"/>
      <c r="K52" s="15"/>
      <c r="L52" s="94"/>
    </row>
    <row r="53" ht="18" customHeight="1">
      <c r="B53" s="82" t="s">
        <v>28</v>
      </c>
    </row>
    <row r="54" ht="18" customHeight="1"/>
    <row r="55" spans="2:12" ht="18" customHeight="1">
      <c r="B55" s="89"/>
      <c r="C55" s="89"/>
      <c r="D55" s="85"/>
      <c r="E55" s="86"/>
      <c r="F55" s="86"/>
      <c r="G55" s="86">
        <v>25</v>
      </c>
      <c r="H55" s="86" t="s">
        <v>134</v>
      </c>
      <c r="I55" s="86">
        <v>7</v>
      </c>
      <c r="J55" s="86"/>
      <c r="K55" s="86"/>
      <c r="L55" s="85"/>
    </row>
    <row r="56" spans="2:13" ht="18" customHeight="1">
      <c r="B56" s="123" t="s">
        <v>135</v>
      </c>
      <c r="C56" s="134" t="s">
        <v>136</v>
      </c>
      <c r="D56" s="134"/>
      <c r="E56" s="123">
        <f>SUM(G55:G58)</f>
        <v>130</v>
      </c>
      <c r="F56" s="123" t="s">
        <v>137</v>
      </c>
      <c r="G56" s="15">
        <v>25</v>
      </c>
      <c r="H56" s="15" t="s">
        <v>134</v>
      </c>
      <c r="I56" s="15">
        <v>14</v>
      </c>
      <c r="J56" s="123" t="s">
        <v>138</v>
      </c>
      <c r="K56" s="123">
        <f>SUM(I55:I58)</f>
        <v>36</v>
      </c>
      <c r="L56" s="134" t="s">
        <v>139</v>
      </c>
      <c r="M56" s="134"/>
    </row>
    <row r="57" spans="2:41" ht="18" customHeight="1">
      <c r="B57" s="123"/>
      <c r="C57" s="134"/>
      <c r="D57" s="134"/>
      <c r="E57" s="123"/>
      <c r="F57" s="123"/>
      <c r="G57" s="15">
        <v>46</v>
      </c>
      <c r="H57" s="15" t="s">
        <v>134</v>
      </c>
      <c r="I57" s="15">
        <v>8</v>
      </c>
      <c r="J57" s="123"/>
      <c r="K57" s="123"/>
      <c r="L57" s="134"/>
      <c r="M57" s="134"/>
      <c r="AD57" s="123"/>
      <c r="AE57" s="123"/>
      <c r="AF57" s="123"/>
      <c r="AG57" s="123"/>
      <c r="AH57" s="123"/>
      <c r="AI57" s="15"/>
      <c r="AJ57" s="15"/>
      <c r="AK57" s="15"/>
      <c r="AL57" s="123"/>
      <c r="AM57" s="123"/>
      <c r="AN57" s="123"/>
      <c r="AO57" s="123"/>
    </row>
    <row r="58" spans="2:41" ht="18" customHeight="1">
      <c r="B58" s="86"/>
      <c r="C58" s="86"/>
      <c r="D58" s="87"/>
      <c r="E58" s="86"/>
      <c r="F58" s="86"/>
      <c r="G58" s="86">
        <v>34</v>
      </c>
      <c r="H58" s="86" t="s">
        <v>134</v>
      </c>
      <c r="I58" s="86">
        <v>7</v>
      </c>
      <c r="J58" s="86"/>
      <c r="K58" s="86"/>
      <c r="L58" s="87"/>
      <c r="AD58" s="123"/>
      <c r="AE58" s="123"/>
      <c r="AF58" s="123"/>
      <c r="AG58" s="123"/>
      <c r="AH58" s="123"/>
      <c r="AI58" s="15"/>
      <c r="AJ58" s="15"/>
      <c r="AK58" s="15"/>
      <c r="AL58" s="123"/>
      <c r="AM58" s="123"/>
      <c r="AN58" s="123"/>
      <c r="AO58" s="123"/>
    </row>
    <row r="59" spans="2:40" ht="18" customHeight="1">
      <c r="B59" s="85"/>
      <c r="C59" s="85"/>
      <c r="D59" s="87"/>
      <c r="E59" s="85"/>
      <c r="F59" s="86"/>
      <c r="G59" s="86"/>
      <c r="H59" s="86"/>
      <c r="I59" s="86"/>
      <c r="J59" s="86"/>
      <c r="K59" s="85"/>
      <c r="L59" s="87"/>
      <c r="AD59" s="15"/>
      <c r="AE59" s="15"/>
      <c r="AF59" s="94"/>
      <c r="AG59" s="15"/>
      <c r="AH59" s="15"/>
      <c r="AI59" s="15"/>
      <c r="AJ59" s="15"/>
      <c r="AK59" s="15"/>
      <c r="AL59" s="15"/>
      <c r="AM59" s="15"/>
      <c r="AN59" s="94"/>
    </row>
    <row r="60" spans="2:40" ht="18" customHeight="1">
      <c r="B60" s="89"/>
      <c r="C60" s="89"/>
      <c r="D60" s="87"/>
      <c r="E60" s="86"/>
      <c r="F60" s="86"/>
      <c r="G60" s="86">
        <v>6</v>
      </c>
      <c r="H60" s="86" t="s">
        <v>134</v>
      </c>
      <c r="I60" s="86">
        <v>34</v>
      </c>
      <c r="J60" s="86"/>
      <c r="K60" s="86"/>
      <c r="L60" s="87"/>
      <c r="AD60" s="15"/>
      <c r="AE60" s="15"/>
      <c r="AF60" s="94"/>
      <c r="AG60" s="94"/>
      <c r="AH60" s="15"/>
      <c r="AI60" s="15"/>
      <c r="AJ60" s="15"/>
      <c r="AK60" s="15"/>
      <c r="AL60" s="15"/>
      <c r="AM60" s="94"/>
      <c r="AN60" s="94"/>
    </row>
    <row r="61" spans="2:40" ht="18" customHeight="1">
      <c r="B61" s="123" t="s">
        <v>140</v>
      </c>
      <c r="C61" s="134" t="s">
        <v>141</v>
      </c>
      <c r="D61" s="134"/>
      <c r="E61" s="123">
        <f>SUM(G60:G63)</f>
        <v>55</v>
      </c>
      <c r="F61" s="123" t="s">
        <v>137</v>
      </c>
      <c r="G61" s="15">
        <v>12</v>
      </c>
      <c r="H61" s="15" t="s">
        <v>134</v>
      </c>
      <c r="I61" s="15">
        <v>20</v>
      </c>
      <c r="J61" s="123" t="s">
        <v>138</v>
      </c>
      <c r="K61" s="123">
        <f>SUM(I60:I63)</f>
        <v>102</v>
      </c>
      <c r="L61" s="134" t="s">
        <v>142</v>
      </c>
      <c r="M61" s="134"/>
      <c r="AD61" s="15"/>
      <c r="AE61" s="15"/>
      <c r="AF61" s="94"/>
      <c r="AG61" s="15"/>
      <c r="AH61" s="15"/>
      <c r="AI61" s="15"/>
      <c r="AJ61" s="15"/>
      <c r="AK61" s="15"/>
      <c r="AL61" s="15"/>
      <c r="AM61" s="15"/>
      <c r="AN61" s="94"/>
    </row>
    <row r="62" spans="2:41" ht="18" customHeight="1">
      <c r="B62" s="123"/>
      <c r="C62" s="134"/>
      <c r="D62" s="134"/>
      <c r="E62" s="123"/>
      <c r="F62" s="123"/>
      <c r="G62" s="15">
        <v>15</v>
      </c>
      <c r="H62" s="15" t="s">
        <v>134</v>
      </c>
      <c r="I62" s="15">
        <v>24</v>
      </c>
      <c r="J62" s="123"/>
      <c r="K62" s="123"/>
      <c r="L62" s="134"/>
      <c r="M62" s="134"/>
      <c r="AD62" s="123"/>
      <c r="AE62" s="123"/>
      <c r="AF62" s="123"/>
      <c r="AG62" s="123"/>
      <c r="AH62" s="123"/>
      <c r="AI62" s="15"/>
      <c r="AJ62" s="15"/>
      <c r="AK62" s="15"/>
      <c r="AL62" s="123"/>
      <c r="AM62" s="123"/>
      <c r="AN62" s="123"/>
      <c r="AO62" s="123"/>
    </row>
    <row r="63" spans="2:41" ht="18" customHeight="1">
      <c r="B63" s="86"/>
      <c r="C63" s="86"/>
      <c r="D63" s="85"/>
      <c r="E63" s="86"/>
      <c r="F63" s="86"/>
      <c r="G63" s="86">
        <v>22</v>
      </c>
      <c r="H63" s="86" t="s">
        <v>134</v>
      </c>
      <c r="I63" s="86">
        <v>24</v>
      </c>
      <c r="J63" s="86"/>
      <c r="K63" s="86"/>
      <c r="L63" s="85"/>
      <c r="AD63" s="123"/>
      <c r="AE63" s="123"/>
      <c r="AF63" s="123"/>
      <c r="AG63" s="123"/>
      <c r="AH63" s="123"/>
      <c r="AI63" s="15"/>
      <c r="AJ63" s="15"/>
      <c r="AK63" s="15"/>
      <c r="AL63" s="123"/>
      <c r="AM63" s="123"/>
      <c r="AN63" s="123"/>
      <c r="AO63" s="123"/>
    </row>
    <row r="64" spans="2:40" ht="18" customHeight="1">
      <c r="B64" s="86"/>
      <c r="C64" s="86"/>
      <c r="D64" s="85"/>
      <c r="E64" s="86"/>
      <c r="F64" s="86"/>
      <c r="G64" s="86"/>
      <c r="H64" s="86"/>
      <c r="I64" s="86"/>
      <c r="J64" s="86"/>
      <c r="K64" s="86"/>
      <c r="L64" s="8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94"/>
    </row>
    <row r="65" spans="2:40" ht="18" customHeight="1">
      <c r="B65" s="89"/>
      <c r="C65" s="89"/>
      <c r="D65" s="94"/>
      <c r="E65" s="15"/>
      <c r="F65" s="15"/>
      <c r="G65" s="15">
        <v>24</v>
      </c>
      <c r="H65" s="15" t="s">
        <v>134</v>
      </c>
      <c r="I65" s="15">
        <v>22</v>
      </c>
      <c r="J65" s="15"/>
      <c r="K65" s="15"/>
      <c r="L65" s="87"/>
      <c r="AD65" s="86"/>
      <c r="AE65" s="86"/>
      <c r="AF65" s="85"/>
      <c r="AG65" s="86"/>
      <c r="AH65" s="86"/>
      <c r="AI65" s="86"/>
      <c r="AJ65" s="86"/>
      <c r="AK65" s="86"/>
      <c r="AL65" s="86"/>
      <c r="AM65" s="86"/>
      <c r="AN65" s="85"/>
    </row>
    <row r="66" spans="2:40" ht="18" customHeight="1">
      <c r="B66" s="123" t="s">
        <v>143</v>
      </c>
      <c r="C66" s="134" t="s">
        <v>136</v>
      </c>
      <c r="D66" s="134"/>
      <c r="E66" s="121">
        <f>SUM(G65:G68)</f>
        <v>102</v>
      </c>
      <c r="F66" s="121" t="s">
        <v>137</v>
      </c>
      <c r="G66" s="15">
        <v>25</v>
      </c>
      <c r="H66" s="15" t="s">
        <v>134</v>
      </c>
      <c r="I66" s="15">
        <v>23</v>
      </c>
      <c r="J66" s="121" t="s">
        <v>138</v>
      </c>
      <c r="K66" s="121">
        <f>SUM(I65:I68)</f>
        <v>78</v>
      </c>
      <c r="L66" s="134" t="s">
        <v>142</v>
      </c>
      <c r="M66" s="134"/>
      <c r="AD66" s="15"/>
      <c r="AE66" s="15"/>
      <c r="AF66" s="85"/>
      <c r="AG66" s="86"/>
      <c r="AH66" s="86"/>
      <c r="AI66" s="86"/>
      <c r="AJ66" s="86"/>
      <c r="AK66" s="86"/>
      <c r="AL66" s="86"/>
      <c r="AM66" s="86"/>
      <c r="AN66" s="85"/>
    </row>
    <row r="67" spans="2:41" ht="18" customHeight="1">
      <c r="B67" s="123"/>
      <c r="C67" s="134"/>
      <c r="D67" s="134"/>
      <c r="E67" s="121"/>
      <c r="F67" s="121"/>
      <c r="G67" s="15">
        <v>26</v>
      </c>
      <c r="H67" s="15" t="s">
        <v>134</v>
      </c>
      <c r="I67" s="15">
        <v>10</v>
      </c>
      <c r="J67" s="121"/>
      <c r="K67" s="121"/>
      <c r="L67" s="134"/>
      <c r="M67" s="134"/>
      <c r="AD67" s="123"/>
      <c r="AE67" s="123"/>
      <c r="AF67" s="123"/>
      <c r="AG67" s="123"/>
      <c r="AH67" s="123"/>
      <c r="AI67" s="15"/>
      <c r="AJ67" s="15"/>
      <c r="AK67" s="15"/>
      <c r="AL67" s="123"/>
      <c r="AM67" s="123"/>
      <c r="AN67" s="123"/>
      <c r="AO67" s="123"/>
    </row>
    <row r="68" spans="2:41" ht="18" customHeight="1">
      <c r="B68" s="15"/>
      <c r="C68" s="15"/>
      <c r="D68" s="94"/>
      <c r="E68" s="15"/>
      <c r="F68" s="15"/>
      <c r="G68" s="15">
        <v>27</v>
      </c>
      <c r="H68" s="15" t="s">
        <v>134</v>
      </c>
      <c r="I68" s="15">
        <v>23</v>
      </c>
      <c r="J68" s="15"/>
      <c r="K68" s="15"/>
      <c r="L68" s="94"/>
      <c r="AD68" s="123"/>
      <c r="AE68" s="123"/>
      <c r="AF68" s="123"/>
      <c r="AG68" s="123"/>
      <c r="AH68" s="123"/>
      <c r="AI68" s="15"/>
      <c r="AJ68" s="15"/>
      <c r="AK68" s="15"/>
      <c r="AL68" s="123"/>
      <c r="AM68" s="123"/>
      <c r="AN68" s="123"/>
      <c r="AO68" s="123"/>
    </row>
    <row r="69" spans="2:40" ht="18" customHeight="1">
      <c r="B69" s="85"/>
      <c r="C69" s="85"/>
      <c r="D69" s="94"/>
      <c r="E69" s="94"/>
      <c r="F69" s="15"/>
      <c r="G69" s="15"/>
      <c r="H69" s="15"/>
      <c r="I69" s="15"/>
      <c r="J69" s="15"/>
      <c r="K69" s="94"/>
      <c r="L69" s="94"/>
      <c r="AD69" s="86"/>
      <c r="AE69" s="86"/>
      <c r="AF69" s="94"/>
      <c r="AG69" s="15"/>
      <c r="AH69" s="15"/>
      <c r="AI69" s="15"/>
      <c r="AJ69" s="15"/>
      <c r="AK69" s="15"/>
      <c r="AL69" s="15"/>
      <c r="AM69" s="15"/>
      <c r="AN69" s="94"/>
    </row>
    <row r="70" spans="2:40" ht="18" customHeight="1">
      <c r="B70" s="89"/>
      <c r="C70" s="89"/>
      <c r="D70" s="94"/>
      <c r="E70" s="15"/>
      <c r="F70" s="15"/>
      <c r="G70" s="15">
        <v>9</v>
      </c>
      <c r="H70" s="15" t="s">
        <v>134</v>
      </c>
      <c r="I70" s="15">
        <v>12</v>
      </c>
      <c r="J70" s="15"/>
      <c r="K70" s="15"/>
      <c r="L70" s="94"/>
      <c r="AD70" s="86"/>
      <c r="AE70" s="86"/>
      <c r="AF70" s="94"/>
      <c r="AG70" s="94"/>
      <c r="AH70" s="95"/>
      <c r="AI70" s="95"/>
      <c r="AJ70" s="95"/>
      <c r="AK70" s="95"/>
      <c r="AL70" s="95"/>
      <c r="AM70" s="94"/>
      <c r="AN70" s="94"/>
    </row>
    <row r="71" spans="2:40" ht="18" customHeight="1">
      <c r="B71" s="123" t="s">
        <v>144</v>
      </c>
      <c r="C71" s="124" t="s">
        <v>139</v>
      </c>
      <c r="D71" s="124"/>
      <c r="E71" s="123">
        <f>SUM(G70:G73)</f>
        <v>58</v>
      </c>
      <c r="F71" s="123" t="s">
        <v>137</v>
      </c>
      <c r="G71" s="15">
        <v>14</v>
      </c>
      <c r="H71" s="15" t="s">
        <v>134</v>
      </c>
      <c r="I71" s="15">
        <v>14</v>
      </c>
      <c r="J71" s="123" t="s">
        <v>138</v>
      </c>
      <c r="K71" s="123">
        <f>SUM(I70:I73)</f>
        <v>65</v>
      </c>
      <c r="L71" s="124" t="s">
        <v>141</v>
      </c>
      <c r="M71" s="124"/>
      <c r="AD71" s="86"/>
      <c r="AE71" s="86"/>
      <c r="AF71" s="94"/>
      <c r="AG71" s="15"/>
      <c r="AH71" s="15"/>
      <c r="AI71" s="15"/>
      <c r="AJ71" s="15"/>
      <c r="AK71" s="15"/>
      <c r="AL71" s="15"/>
      <c r="AM71" s="15"/>
      <c r="AN71" s="94"/>
    </row>
    <row r="72" spans="2:41" ht="18" customHeight="1">
      <c r="B72" s="123"/>
      <c r="C72" s="124"/>
      <c r="D72" s="124"/>
      <c r="E72" s="123"/>
      <c r="F72" s="123"/>
      <c r="G72" s="15">
        <v>18</v>
      </c>
      <c r="H72" s="15" t="s">
        <v>134</v>
      </c>
      <c r="I72" s="15">
        <v>18</v>
      </c>
      <c r="J72" s="123"/>
      <c r="K72" s="123"/>
      <c r="L72" s="124"/>
      <c r="M72" s="124"/>
      <c r="AD72" s="123"/>
      <c r="AE72" s="123"/>
      <c r="AF72" s="123"/>
      <c r="AG72" s="123"/>
      <c r="AH72" s="123"/>
      <c r="AI72" s="15"/>
      <c r="AJ72" s="15"/>
      <c r="AK72" s="15"/>
      <c r="AL72" s="123"/>
      <c r="AM72" s="123"/>
      <c r="AN72" s="123"/>
      <c r="AO72" s="123"/>
    </row>
    <row r="73" spans="2:41" ht="18" customHeight="1">
      <c r="B73" s="86"/>
      <c r="C73" s="86"/>
      <c r="D73" s="85"/>
      <c r="E73" s="86"/>
      <c r="F73" s="86"/>
      <c r="G73" s="86">
        <v>17</v>
      </c>
      <c r="H73" s="86" t="s">
        <v>134</v>
      </c>
      <c r="I73" s="86">
        <v>21</v>
      </c>
      <c r="J73" s="86"/>
      <c r="K73" s="86"/>
      <c r="L73" s="85"/>
      <c r="AD73" s="123"/>
      <c r="AE73" s="123"/>
      <c r="AF73" s="123"/>
      <c r="AG73" s="123"/>
      <c r="AH73" s="123"/>
      <c r="AI73" s="15"/>
      <c r="AJ73" s="15"/>
      <c r="AK73" s="15"/>
      <c r="AL73" s="123"/>
      <c r="AM73" s="123"/>
      <c r="AN73" s="123"/>
      <c r="AO73" s="123"/>
    </row>
    <row r="74" spans="6:40" ht="18" customHeight="1">
      <c r="F74" s="79"/>
      <c r="J74" s="79"/>
      <c r="AD74" s="15"/>
      <c r="AE74" s="15"/>
      <c r="AF74" s="94"/>
      <c r="AG74" s="15"/>
      <c r="AH74" s="15"/>
      <c r="AI74" s="15"/>
      <c r="AJ74" s="15"/>
      <c r="AK74" s="15"/>
      <c r="AL74" s="15"/>
      <c r="AM74" s="15"/>
      <c r="AN74" s="94"/>
    </row>
    <row r="75" spans="6:40" ht="18" customHeight="1" thickBot="1">
      <c r="F75" s="79"/>
      <c r="J75" s="79"/>
      <c r="AD75" s="15"/>
      <c r="AE75" s="15"/>
      <c r="AF75" s="94"/>
      <c r="AG75" s="15"/>
      <c r="AH75" s="15"/>
      <c r="AI75" s="15"/>
      <c r="AJ75" s="15"/>
      <c r="AK75" s="15"/>
      <c r="AL75" s="15"/>
      <c r="AM75" s="15"/>
      <c r="AN75" s="94"/>
    </row>
    <row r="76" spans="2:40" ht="30" customHeight="1">
      <c r="B76" s="99" t="s">
        <v>19</v>
      </c>
      <c r="C76" s="73"/>
      <c r="D76" s="73" t="s">
        <v>11</v>
      </c>
      <c r="E76" s="142" t="s">
        <v>145</v>
      </c>
      <c r="F76" s="116"/>
      <c r="G76" s="116"/>
      <c r="H76" s="116"/>
      <c r="I76" s="116"/>
      <c r="J76" s="117"/>
      <c r="AD76" s="15"/>
      <c r="AE76" s="15"/>
      <c r="AF76" s="94"/>
      <c r="AG76" s="15"/>
      <c r="AH76" s="15"/>
      <c r="AI76" s="15"/>
      <c r="AJ76" s="15"/>
      <c r="AK76" s="15"/>
      <c r="AL76" s="15"/>
      <c r="AM76" s="15"/>
      <c r="AN76" s="94"/>
    </row>
    <row r="77" spans="4:41" ht="30" customHeight="1">
      <c r="D77" s="73" t="s">
        <v>12</v>
      </c>
      <c r="E77" s="129" t="s">
        <v>146</v>
      </c>
      <c r="F77" s="122"/>
      <c r="G77" s="122"/>
      <c r="H77" s="122"/>
      <c r="I77" s="122"/>
      <c r="J77" s="130"/>
      <c r="AD77" s="123"/>
      <c r="AE77" s="123"/>
      <c r="AF77" s="123"/>
      <c r="AG77" s="123"/>
      <c r="AH77" s="123"/>
      <c r="AI77" s="15"/>
      <c r="AJ77" s="15"/>
      <c r="AK77" s="15"/>
      <c r="AL77" s="123"/>
      <c r="AM77" s="123"/>
      <c r="AN77" s="123"/>
      <c r="AO77" s="123"/>
    </row>
    <row r="78" spans="4:41" ht="30" customHeight="1">
      <c r="D78" s="73" t="s">
        <v>13</v>
      </c>
      <c r="E78" s="129" t="s">
        <v>147</v>
      </c>
      <c r="F78" s="122"/>
      <c r="G78" s="122"/>
      <c r="H78" s="122"/>
      <c r="I78" s="122"/>
      <c r="J78" s="130"/>
      <c r="AD78" s="123"/>
      <c r="AE78" s="123"/>
      <c r="AF78" s="123"/>
      <c r="AG78" s="123"/>
      <c r="AH78" s="123"/>
      <c r="AI78" s="15"/>
      <c r="AJ78" s="15"/>
      <c r="AK78" s="15"/>
      <c r="AL78" s="123"/>
      <c r="AM78" s="123"/>
      <c r="AN78" s="123"/>
      <c r="AO78" s="123"/>
    </row>
    <row r="79" spans="4:40" ht="30" customHeight="1" thickBot="1">
      <c r="D79" s="73" t="s">
        <v>14</v>
      </c>
      <c r="E79" s="131" t="s">
        <v>148</v>
      </c>
      <c r="F79" s="125"/>
      <c r="G79" s="125"/>
      <c r="H79" s="125"/>
      <c r="I79" s="125"/>
      <c r="J79" s="132"/>
      <c r="M79" s="83"/>
      <c r="AD79" s="15"/>
      <c r="AE79" s="15"/>
      <c r="AF79" s="94"/>
      <c r="AG79" s="15"/>
      <c r="AH79" s="15"/>
      <c r="AI79" s="15"/>
      <c r="AJ79" s="15"/>
      <c r="AK79" s="15"/>
      <c r="AL79" s="15"/>
      <c r="AM79" s="15"/>
      <c r="AN79" s="94"/>
    </row>
    <row r="80" spans="2:40" ht="30" customHeight="1" thickBot="1">
      <c r="B80" s="85"/>
      <c r="C80" s="85"/>
      <c r="D80" s="73"/>
      <c r="E80" s="8"/>
      <c r="F80" s="8"/>
      <c r="G80" s="8"/>
      <c r="H80" s="8"/>
      <c r="I80" s="100"/>
      <c r="J80" s="79"/>
      <c r="AD80" s="15"/>
      <c r="AE80" s="15"/>
      <c r="AF80" s="94"/>
      <c r="AG80" s="15"/>
      <c r="AH80" s="15"/>
      <c r="AI80" s="15"/>
      <c r="AJ80" s="15"/>
      <c r="AK80" s="15"/>
      <c r="AL80" s="15"/>
      <c r="AM80" s="15"/>
      <c r="AN80" s="94"/>
    </row>
    <row r="81" spans="2:40" ht="30" customHeight="1">
      <c r="B81" s="115" t="s">
        <v>149</v>
      </c>
      <c r="C81" s="143"/>
      <c r="D81" s="139" t="s">
        <v>15</v>
      </c>
      <c r="E81" s="140"/>
      <c r="F81" s="139" t="s">
        <v>16</v>
      </c>
      <c r="G81" s="141"/>
      <c r="H81" s="141"/>
      <c r="I81" s="141"/>
      <c r="J81" s="140"/>
      <c r="K81" s="103" t="s">
        <v>150</v>
      </c>
      <c r="AD81" s="15"/>
      <c r="AE81" s="15"/>
      <c r="AF81" s="96"/>
      <c r="AG81" s="15"/>
      <c r="AH81" s="15"/>
      <c r="AI81" s="15"/>
      <c r="AJ81" s="15"/>
      <c r="AK81" s="15"/>
      <c r="AL81" s="15"/>
      <c r="AM81" s="15"/>
      <c r="AN81" s="94"/>
    </row>
    <row r="82" spans="2:41" ht="30" customHeight="1">
      <c r="B82" s="104" t="s">
        <v>29</v>
      </c>
      <c r="C82" s="105"/>
      <c r="D82" s="118" t="s">
        <v>151</v>
      </c>
      <c r="E82" s="119"/>
      <c r="F82" s="118" t="s">
        <v>152</v>
      </c>
      <c r="G82" s="120"/>
      <c r="H82" s="120"/>
      <c r="I82" s="120"/>
      <c r="J82" s="119"/>
      <c r="K82" s="106">
        <v>6</v>
      </c>
      <c r="AD82" s="123"/>
      <c r="AE82" s="123"/>
      <c r="AF82" s="123"/>
      <c r="AG82" s="123"/>
      <c r="AH82" s="123"/>
      <c r="AI82" s="15"/>
      <c r="AJ82" s="15"/>
      <c r="AK82" s="15"/>
      <c r="AL82" s="123"/>
      <c r="AM82" s="123"/>
      <c r="AN82" s="123"/>
      <c r="AO82" s="123"/>
    </row>
    <row r="83" spans="2:41" ht="30" customHeight="1" thickBot="1">
      <c r="B83" s="107" t="s">
        <v>18</v>
      </c>
      <c r="C83" s="108"/>
      <c r="D83" s="112" t="s">
        <v>153</v>
      </c>
      <c r="E83" s="113"/>
      <c r="F83" s="112" t="s">
        <v>154</v>
      </c>
      <c r="G83" s="114"/>
      <c r="H83" s="114"/>
      <c r="I83" s="114"/>
      <c r="J83" s="113"/>
      <c r="K83" s="109">
        <v>47</v>
      </c>
      <c r="AD83" s="123"/>
      <c r="AE83" s="123"/>
      <c r="AF83" s="123"/>
      <c r="AG83" s="123"/>
      <c r="AH83" s="123"/>
      <c r="AI83" s="15"/>
      <c r="AJ83" s="15"/>
      <c r="AK83" s="15"/>
      <c r="AL83" s="123"/>
      <c r="AM83" s="123"/>
      <c r="AN83" s="123"/>
      <c r="AO83" s="123"/>
    </row>
    <row r="84" spans="30:40" ht="18" customHeight="1">
      <c r="AD84" s="86"/>
      <c r="AE84" s="86"/>
      <c r="AF84" s="85"/>
      <c r="AG84" s="86"/>
      <c r="AH84" s="86"/>
      <c r="AI84" s="86"/>
      <c r="AJ84" s="86"/>
      <c r="AK84" s="86"/>
      <c r="AL84" s="86"/>
      <c r="AM84" s="86"/>
      <c r="AN84" s="85"/>
    </row>
    <row r="85" spans="30:40" ht="18" customHeight="1">
      <c r="AD85" s="15"/>
      <c r="AE85" s="15"/>
      <c r="AF85" s="96"/>
      <c r="AG85" s="15"/>
      <c r="AH85" s="15"/>
      <c r="AI85" s="15"/>
      <c r="AJ85" s="15"/>
      <c r="AK85" s="15"/>
      <c r="AL85" s="15"/>
      <c r="AM85" s="15"/>
      <c r="AN85" s="94"/>
    </row>
    <row r="86" spans="30:41" ht="18" customHeight="1">
      <c r="AD86" s="123"/>
      <c r="AE86" s="123"/>
      <c r="AF86" s="123"/>
      <c r="AG86" s="123"/>
      <c r="AH86" s="123"/>
      <c r="AI86" s="15"/>
      <c r="AJ86" s="15"/>
      <c r="AK86" s="15"/>
      <c r="AL86" s="123"/>
      <c r="AM86" s="123"/>
      <c r="AN86" s="123"/>
      <c r="AO86" s="123"/>
    </row>
    <row r="87" spans="6:41" ht="18" customHeight="1">
      <c r="F87" s="79"/>
      <c r="J87" s="79"/>
      <c r="AD87" s="123"/>
      <c r="AE87" s="123"/>
      <c r="AF87" s="123"/>
      <c r="AG87" s="123"/>
      <c r="AH87" s="123"/>
      <c r="AI87" s="15"/>
      <c r="AJ87" s="15"/>
      <c r="AK87" s="15"/>
      <c r="AL87" s="123"/>
      <c r="AM87" s="123"/>
      <c r="AN87" s="123"/>
      <c r="AO87" s="123"/>
    </row>
    <row r="88" spans="2:10" s="92" customFormat="1" ht="27" customHeight="1">
      <c r="B88" s="90"/>
      <c r="C88" s="91" t="s">
        <v>155</v>
      </c>
      <c r="F88" s="93"/>
      <c r="J88" s="93"/>
    </row>
    <row r="89" spans="6:40" ht="18" customHeight="1">
      <c r="F89" s="79"/>
      <c r="J89" s="79"/>
      <c r="AD89" s="86"/>
      <c r="AE89" s="86"/>
      <c r="AF89" s="85"/>
      <c r="AG89" s="86"/>
      <c r="AH89" s="86"/>
      <c r="AI89" s="86"/>
      <c r="AJ89" s="86"/>
      <c r="AK89" s="86"/>
      <c r="AL89" s="86"/>
      <c r="AM89" s="86"/>
      <c r="AN89" s="85"/>
    </row>
    <row r="90" spans="6:38" ht="18" customHeight="1">
      <c r="F90" s="79"/>
      <c r="J90" s="79"/>
      <c r="AD90" s="82"/>
      <c r="AE90" s="82"/>
      <c r="AH90" s="83"/>
      <c r="AL90" s="83"/>
    </row>
    <row r="91" spans="6:40" ht="18" customHeight="1">
      <c r="F91" s="79"/>
      <c r="J91" s="79"/>
      <c r="AD91" s="86"/>
      <c r="AE91" s="86"/>
      <c r="AF91" s="87"/>
      <c r="AG91" s="85"/>
      <c r="AH91" s="86"/>
      <c r="AI91" s="86"/>
      <c r="AJ91" s="86"/>
      <c r="AK91" s="86"/>
      <c r="AL91" s="86"/>
      <c r="AM91" s="85"/>
      <c r="AN91" s="87"/>
    </row>
    <row r="92" spans="6:40" ht="18" customHeight="1">
      <c r="F92" s="79"/>
      <c r="J92" s="79"/>
      <c r="AD92" s="89"/>
      <c r="AE92" s="89"/>
      <c r="AF92" s="87"/>
      <c r="AG92" s="86"/>
      <c r="AH92" s="86"/>
      <c r="AI92" s="86"/>
      <c r="AJ92" s="86"/>
      <c r="AK92" s="86"/>
      <c r="AL92" s="86"/>
      <c r="AM92" s="86"/>
      <c r="AN92" s="87"/>
    </row>
    <row r="93" spans="6:41" ht="18" customHeight="1">
      <c r="F93" s="79"/>
      <c r="J93" s="79"/>
      <c r="AD93" s="123"/>
      <c r="AE93" s="123"/>
      <c r="AF93" s="123"/>
      <c r="AG93" s="123"/>
      <c r="AH93" s="123"/>
      <c r="AI93" s="15"/>
      <c r="AJ93" s="15"/>
      <c r="AK93" s="15"/>
      <c r="AL93" s="123"/>
      <c r="AM93" s="123"/>
      <c r="AN93" s="123"/>
      <c r="AO93" s="123"/>
    </row>
    <row r="94" spans="6:41" ht="18" customHeight="1">
      <c r="F94" s="79"/>
      <c r="J94" s="79"/>
      <c r="AD94" s="123"/>
      <c r="AE94" s="123"/>
      <c r="AF94" s="123"/>
      <c r="AG94" s="123"/>
      <c r="AH94" s="123"/>
      <c r="AI94" s="15"/>
      <c r="AJ94" s="15"/>
      <c r="AK94" s="15"/>
      <c r="AL94" s="123"/>
      <c r="AM94" s="123"/>
      <c r="AN94" s="123"/>
      <c r="AO94" s="123"/>
    </row>
    <row r="95" spans="6:40" ht="18" customHeight="1">
      <c r="F95" s="79"/>
      <c r="J95" s="79"/>
      <c r="AD95" s="15"/>
      <c r="AE95" s="15"/>
      <c r="AF95" s="94"/>
      <c r="AG95" s="15"/>
      <c r="AH95" s="15"/>
      <c r="AI95" s="15"/>
      <c r="AJ95" s="15"/>
      <c r="AK95" s="15"/>
      <c r="AL95" s="15"/>
      <c r="AM95" s="15"/>
      <c r="AN95" s="87"/>
    </row>
    <row r="96" spans="6:40" ht="18" customHeight="1">
      <c r="F96" s="79"/>
      <c r="J96" s="79"/>
      <c r="AD96" s="15"/>
      <c r="AE96" s="15"/>
      <c r="AF96" s="94"/>
      <c r="AG96" s="15"/>
      <c r="AH96" s="15"/>
      <c r="AI96" s="15"/>
      <c r="AJ96" s="15"/>
      <c r="AK96" s="15"/>
      <c r="AL96" s="15"/>
      <c r="AM96" s="15"/>
      <c r="AN96" s="87"/>
    </row>
    <row r="97" spans="6:40" ht="18" customHeight="1">
      <c r="F97" s="79"/>
      <c r="J97" s="79"/>
      <c r="AD97" s="89"/>
      <c r="AE97" s="89"/>
      <c r="AF97" s="94"/>
      <c r="AG97" s="15"/>
      <c r="AH97" s="15"/>
      <c r="AI97" s="15"/>
      <c r="AJ97" s="15"/>
      <c r="AK97" s="15"/>
      <c r="AL97" s="15"/>
      <c r="AM97" s="15"/>
      <c r="AN97" s="87"/>
    </row>
    <row r="98" spans="6:41" ht="18" customHeight="1">
      <c r="F98" s="79"/>
      <c r="J98" s="79"/>
      <c r="AD98" s="123"/>
      <c r="AE98" s="123"/>
      <c r="AF98" s="123"/>
      <c r="AG98" s="121"/>
      <c r="AH98" s="121"/>
      <c r="AI98" s="15"/>
      <c r="AJ98" s="15"/>
      <c r="AK98" s="15"/>
      <c r="AL98" s="121"/>
      <c r="AM98" s="121"/>
      <c r="AN98" s="123"/>
      <c r="AO98" s="123"/>
    </row>
    <row r="99" spans="6:41" ht="18" customHeight="1">
      <c r="F99" s="79"/>
      <c r="J99" s="79"/>
      <c r="AD99" s="123"/>
      <c r="AE99" s="123"/>
      <c r="AF99" s="123"/>
      <c r="AG99" s="121"/>
      <c r="AH99" s="121"/>
      <c r="AI99" s="15"/>
      <c r="AJ99" s="15"/>
      <c r="AK99" s="15"/>
      <c r="AL99" s="121"/>
      <c r="AM99" s="121"/>
      <c r="AN99" s="123"/>
      <c r="AO99" s="123"/>
    </row>
    <row r="100" spans="6:40" ht="18" customHeight="1">
      <c r="F100" s="79"/>
      <c r="J100" s="79"/>
      <c r="AD100" s="15"/>
      <c r="AE100" s="15"/>
      <c r="AF100" s="94"/>
      <c r="AG100" s="15"/>
      <c r="AH100" s="15"/>
      <c r="AI100" s="15"/>
      <c r="AJ100" s="15"/>
      <c r="AK100" s="15"/>
      <c r="AL100" s="15"/>
      <c r="AM100" s="15"/>
      <c r="AN100" s="94"/>
    </row>
    <row r="101" spans="6:40" ht="18" customHeight="1">
      <c r="F101" s="79"/>
      <c r="J101" s="79"/>
      <c r="AD101" s="85"/>
      <c r="AE101" s="85"/>
      <c r="AF101" s="94"/>
      <c r="AG101" s="94"/>
      <c r="AH101" s="15"/>
      <c r="AI101" s="94"/>
      <c r="AJ101" s="94"/>
      <c r="AK101" s="94"/>
      <c r="AL101" s="15"/>
      <c r="AM101" s="94"/>
      <c r="AN101" s="87"/>
    </row>
    <row r="102" spans="6:40" ht="18" customHeight="1">
      <c r="F102" s="79"/>
      <c r="J102" s="79"/>
      <c r="AD102" s="89"/>
      <c r="AE102" s="89"/>
      <c r="AF102" s="85"/>
      <c r="AG102" s="86"/>
      <c r="AH102" s="86"/>
      <c r="AI102" s="86"/>
      <c r="AJ102" s="86"/>
      <c r="AK102" s="86"/>
      <c r="AL102" s="86"/>
      <c r="AM102" s="86"/>
      <c r="AN102" s="97"/>
    </row>
    <row r="103" spans="6:41" ht="18" customHeight="1">
      <c r="F103" s="79"/>
      <c r="J103" s="79"/>
      <c r="AD103" s="123"/>
      <c r="AE103" s="133"/>
      <c r="AF103" s="133"/>
      <c r="AG103" s="123"/>
      <c r="AH103" s="123"/>
      <c r="AI103" s="15"/>
      <c r="AJ103" s="15"/>
      <c r="AK103" s="15"/>
      <c r="AL103" s="123"/>
      <c r="AM103" s="123"/>
      <c r="AN103" s="133"/>
      <c r="AO103" s="133"/>
    </row>
    <row r="104" spans="6:41" ht="18" customHeight="1">
      <c r="F104" s="79"/>
      <c r="J104" s="79"/>
      <c r="AD104" s="123"/>
      <c r="AE104" s="133"/>
      <c r="AF104" s="133"/>
      <c r="AG104" s="123"/>
      <c r="AH104" s="123"/>
      <c r="AI104" s="15"/>
      <c r="AJ104" s="15"/>
      <c r="AK104" s="15"/>
      <c r="AL104" s="123"/>
      <c r="AM104" s="123"/>
      <c r="AN104" s="133"/>
      <c r="AO104" s="133"/>
    </row>
    <row r="105" spans="6:40" ht="18" customHeight="1">
      <c r="F105" s="79"/>
      <c r="J105" s="79"/>
      <c r="AD105" s="86"/>
      <c r="AE105" s="86"/>
      <c r="AF105" s="85"/>
      <c r="AG105" s="86"/>
      <c r="AH105" s="86"/>
      <c r="AI105" s="86"/>
      <c r="AJ105" s="86"/>
      <c r="AK105" s="86"/>
      <c r="AL105" s="86"/>
      <c r="AM105" s="86"/>
      <c r="AN105" s="85"/>
    </row>
    <row r="106" spans="6:38" ht="18" customHeight="1">
      <c r="F106" s="79"/>
      <c r="J106" s="79"/>
      <c r="AH106" s="83"/>
      <c r="AI106" s="83"/>
      <c r="AJ106" s="83"/>
      <c r="AK106" s="83"/>
      <c r="AL106" s="83"/>
    </row>
    <row r="107" spans="6:41" ht="18" customHeight="1">
      <c r="F107" s="79"/>
      <c r="J107" s="79"/>
      <c r="AD107" s="89"/>
      <c r="AE107" s="89"/>
      <c r="AF107" s="85"/>
      <c r="AG107" s="86"/>
      <c r="AH107" s="86"/>
      <c r="AI107" s="86"/>
      <c r="AJ107" s="86"/>
      <c r="AK107" s="86"/>
      <c r="AL107" s="86"/>
      <c r="AM107" s="86"/>
      <c r="AN107" s="85"/>
      <c r="AO107" s="85"/>
    </row>
    <row r="108" spans="6:41" ht="18" customHeight="1">
      <c r="F108" s="79"/>
      <c r="J108" s="79"/>
      <c r="AD108" s="123"/>
      <c r="AE108" s="133"/>
      <c r="AF108" s="133"/>
      <c r="AG108" s="121"/>
      <c r="AH108" s="121"/>
      <c r="AI108" s="15"/>
      <c r="AJ108" s="15"/>
      <c r="AK108" s="15"/>
      <c r="AL108" s="121"/>
      <c r="AM108" s="121"/>
      <c r="AN108" s="133"/>
      <c r="AO108" s="133"/>
    </row>
    <row r="109" spans="6:41" ht="18" customHeight="1">
      <c r="F109" s="79"/>
      <c r="J109" s="79"/>
      <c r="AD109" s="123"/>
      <c r="AE109" s="133"/>
      <c r="AF109" s="133"/>
      <c r="AG109" s="121"/>
      <c r="AH109" s="121"/>
      <c r="AI109" s="15"/>
      <c r="AJ109" s="15"/>
      <c r="AK109" s="15"/>
      <c r="AL109" s="121"/>
      <c r="AM109" s="121"/>
      <c r="AN109" s="133"/>
      <c r="AO109" s="133"/>
    </row>
    <row r="110" spans="6:29" ht="18" customHeight="1">
      <c r="F110" s="79"/>
      <c r="J110" s="79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</row>
    <row r="111" spans="6:29" ht="18" customHeight="1">
      <c r="F111" s="79"/>
      <c r="J111" s="79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</row>
    <row r="112" spans="6:10" ht="18" customHeight="1">
      <c r="F112" s="79"/>
      <c r="J112" s="79"/>
    </row>
    <row r="113" spans="6:10" ht="18" customHeight="1">
      <c r="F113" s="79"/>
      <c r="J113" s="79"/>
    </row>
    <row r="114" spans="6:10" ht="18" customHeight="1">
      <c r="F114" s="79"/>
      <c r="J114" s="79"/>
    </row>
    <row r="115" spans="6:10" ht="18" customHeight="1">
      <c r="F115" s="79"/>
      <c r="J115" s="79"/>
    </row>
    <row r="116" spans="6:10" ht="18" customHeight="1">
      <c r="F116" s="79"/>
      <c r="J116" s="79"/>
    </row>
    <row r="117" spans="6:10" ht="18" customHeight="1">
      <c r="F117" s="79"/>
      <c r="J117" s="79"/>
    </row>
    <row r="118" spans="6:29" ht="18" customHeight="1">
      <c r="F118" s="79"/>
      <c r="J118" s="79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</row>
    <row r="119" spans="6:29" ht="18" customHeight="1">
      <c r="F119" s="79"/>
      <c r="J119" s="79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</row>
    <row r="120" spans="6:29" ht="18" customHeight="1">
      <c r="F120" s="79"/>
      <c r="J120" s="79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</row>
    <row r="121" spans="6:10" ht="18" customHeight="1">
      <c r="F121" s="79"/>
      <c r="J121" s="79"/>
    </row>
    <row r="122" spans="6:10" ht="18" customHeight="1">
      <c r="F122" s="79"/>
      <c r="J122" s="79"/>
    </row>
    <row r="123" spans="6:10" ht="18" customHeight="1">
      <c r="F123" s="79"/>
      <c r="J123" s="79"/>
    </row>
    <row r="124" spans="6:10" ht="18" customHeight="1">
      <c r="F124" s="79"/>
      <c r="J124" s="79"/>
    </row>
    <row r="125" spans="6:10" ht="17.25">
      <c r="F125" s="79"/>
      <c r="J125" s="79"/>
    </row>
    <row r="126" spans="6:10" ht="17.25">
      <c r="F126" s="79"/>
      <c r="J126" s="79"/>
    </row>
    <row r="127" spans="6:10" ht="17.25">
      <c r="F127" s="79"/>
      <c r="J127" s="79"/>
    </row>
    <row r="128" spans="6:10" ht="17.25">
      <c r="F128" s="79"/>
      <c r="J128" s="79"/>
    </row>
    <row r="129" spans="6:10" ht="17.25">
      <c r="F129" s="79"/>
      <c r="J129" s="79"/>
    </row>
    <row r="130" spans="6:10" ht="17.25">
      <c r="F130" s="79"/>
      <c r="J130" s="79"/>
    </row>
    <row r="131" spans="6:10" ht="17.25">
      <c r="F131" s="79"/>
      <c r="J131" s="79"/>
    </row>
    <row r="132" spans="6:10" ht="17.25">
      <c r="F132" s="79"/>
      <c r="J132" s="79"/>
    </row>
  </sheetData>
  <sheetProtection/>
  <mergeCells count="181">
    <mergeCell ref="B81:C81"/>
    <mergeCell ref="L61:M62"/>
    <mergeCell ref="F17:F18"/>
    <mergeCell ref="L7:M8"/>
    <mergeCell ref="B17:B18"/>
    <mergeCell ref="B29:B30"/>
    <mergeCell ref="C17:D18"/>
    <mergeCell ref="E17:E18"/>
    <mergeCell ref="B7:B8"/>
    <mergeCell ref="C7:D8"/>
    <mergeCell ref="K7:K8"/>
    <mergeCell ref="F7:F8"/>
    <mergeCell ref="K39:K40"/>
    <mergeCell ref="K34:K35"/>
    <mergeCell ref="K17:K18"/>
    <mergeCell ref="K29:K30"/>
    <mergeCell ref="L17:M18"/>
    <mergeCell ref="L39:M40"/>
    <mergeCell ref="L56:M57"/>
    <mergeCell ref="L44:M45"/>
    <mergeCell ref="L49:M50"/>
    <mergeCell ref="L29:M30"/>
    <mergeCell ref="L34:M35"/>
    <mergeCell ref="B34:B35"/>
    <mergeCell ref="J17:J18"/>
    <mergeCell ref="E34:E35"/>
    <mergeCell ref="F34:F35"/>
    <mergeCell ref="J34:J35"/>
    <mergeCell ref="J29:J30"/>
    <mergeCell ref="C29:D30"/>
    <mergeCell ref="F29:F30"/>
    <mergeCell ref="C34:D35"/>
    <mergeCell ref="F39:F40"/>
    <mergeCell ref="J39:J40"/>
    <mergeCell ref="E7:E8"/>
    <mergeCell ref="E29:E30"/>
    <mergeCell ref="J7:J8"/>
    <mergeCell ref="C39:D40"/>
    <mergeCell ref="K44:K45"/>
    <mergeCell ref="F44:F45"/>
    <mergeCell ref="J44:J45"/>
    <mergeCell ref="B56:B57"/>
    <mergeCell ref="C56:D57"/>
    <mergeCell ref="E56:E57"/>
    <mergeCell ref="B49:B50"/>
    <mergeCell ref="C49:D50"/>
    <mergeCell ref="E49:E50"/>
    <mergeCell ref="L24:M25"/>
    <mergeCell ref="B12:B13"/>
    <mergeCell ref="C12:D13"/>
    <mergeCell ref="K49:K50"/>
    <mergeCell ref="F49:F50"/>
    <mergeCell ref="B39:B40"/>
    <mergeCell ref="C44:D45"/>
    <mergeCell ref="E44:E45"/>
    <mergeCell ref="B44:B45"/>
    <mergeCell ref="E39:E40"/>
    <mergeCell ref="B71:B72"/>
    <mergeCell ref="C71:D72"/>
    <mergeCell ref="E71:E72"/>
    <mergeCell ref="E61:E62"/>
    <mergeCell ref="C61:D62"/>
    <mergeCell ref="F61:F62"/>
    <mergeCell ref="J61:J62"/>
    <mergeCell ref="B66:B67"/>
    <mergeCell ref="C66:D67"/>
    <mergeCell ref="E66:E67"/>
    <mergeCell ref="F66:F67"/>
    <mergeCell ref="J66:J67"/>
    <mergeCell ref="B1:M1"/>
    <mergeCell ref="L66:M67"/>
    <mergeCell ref="AH57:AH58"/>
    <mergeCell ref="AL57:AL58"/>
    <mergeCell ref="B2:M2"/>
    <mergeCell ref="B61:B62"/>
    <mergeCell ref="K24:K25"/>
    <mergeCell ref="E12:E13"/>
    <mergeCell ref="F12:F13"/>
    <mergeCell ref="J12:J13"/>
    <mergeCell ref="AH62:AH63"/>
    <mergeCell ref="AL62:AL63"/>
    <mergeCell ref="K61:K62"/>
    <mergeCell ref="AD57:AD58"/>
    <mergeCell ref="AE57:AF58"/>
    <mergeCell ref="AG57:AG58"/>
    <mergeCell ref="AD62:AD63"/>
    <mergeCell ref="AE62:AF63"/>
    <mergeCell ref="AG62:AG63"/>
    <mergeCell ref="AN57:AO58"/>
    <mergeCell ref="AL67:AL68"/>
    <mergeCell ref="AM67:AM68"/>
    <mergeCell ref="AD77:AD78"/>
    <mergeCell ref="AM62:AM63"/>
    <mergeCell ref="AN67:AO68"/>
    <mergeCell ref="AH77:AH78"/>
    <mergeCell ref="AL77:AL78"/>
    <mergeCell ref="AM77:AM78"/>
    <mergeCell ref="AM57:AM58"/>
    <mergeCell ref="K71:K72"/>
    <mergeCell ref="AN82:AO83"/>
    <mergeCell ref="AN77:AO78"/>
    <mergeCell ref="AE82:AF83"/>
    <mergeCell ref="AH82:AH83"/>
    <mergeCell ref="AL82:AL83"/>
    <mergeCell ref="AM82:AM83"/>
    <mergeCell ref="AG77:AG78"/>
    <mergeCell ref="AG72:AG73"/>
    <mergeCell ref="L71:M72"/>
    <mergeCell ref="D83:E83"/>
    <mergeCell ref="F83:J83"/>
    <mergeCell ref="AN62:AO63"/>
    <mergeCell ref="AD67:AD68"/>
    <mergeCell ref="AE67:AF68"/>
    <mergeCell ref="AG67:AG68"/>
    <mergeCell ref="AH67:AH68"/>
    <mergeCell ref="AM72:AM73"/>
    <mergeCell ref="AN72:AO73"/>
    <mergeCell ref="AG82:AG83"/>
    <mergeCell ref="AH72:AH73"/>
    <mergeCell ref="AL72:AL73"/>
    <mergeCell ref="AE77:AF78"/>
    <mergeCell ref="AD86:AD87"/>
    <mergeCell ref="AE86:AF87"/>
    <mergeCell ref="AG86:AG87"/>
    <mergeCell ref="AH86:AH87"/>
    <mergeCell ref="AD72:AD73"/>
    <mergeCell ref="AE72:AF73"/>
    <mergeCell ref="AD98:AD99"/>
    <mergeCell ref="AE98:AF99"/>
    <mergeCell ref="AG98:AG99"/>
    <mergeCell ref="AH98:AH99"/>
    <mergeCell ref="AL98:AL99"/>
    <mergeCell ref="AM98:AM99"/>
    <mergeCell ref="AN103:AO104"/>
    <mergeCell ref="AM86:AM87"/>
    <mergeCell ref="AN86:AO87"/>
    <mergeCell ref="AL86:AL87"/>
    <mergeCell ref="AN93:AO94"/>
    <mergeCell ref="AG93:AG94"/>
    <mergeCell ref="AH93:AH94"/>
    <mergeCell ref="AL93:AL94"/>
    <mergeCell ref="AM93:AM94"/>
    <mergeCell ref="AN98:AO99"/>
    <mergeCell ref="D82:E82"/>
    <mergeCell ref="F82:J82"/>
    <mergeCell ref="AD103:AD104"/>
    <mergeCell ref="AE103:AF104"/>
    <mergeCell ref="AD93:AD94"/>
    <mergeCell ref="AE93:AF94"/>
    <mergeCell ref="AD82:AD83"/>
    <mergeCell ref="AG103:AG104"/>
    <mergeCell ref="AH103:AH104"/>
    <mergeCell ref="D81:E81"/>
    <mergeCell ref="F81:J81"/>
    <mergeCell ref="J56:J57"/>
    <mergeCell ref="K56:K57"/>
    <mergeCell ref="E76:J76"/>
    <mergeCell ref="E77:J77"/>
    <mergeCell ref="E78:J78"/>
    <mergeCell ref="E79:J79"/>
    <mergeCell ref="F71:F72"/>
    <mergeCell ref="J71:J72"/>
    <mergeCell ref="AN108:AO109"/>
    <mergeCell ref="AL103:AL104"/>
    <mergeCell ref="AM103:AM104"/>
    <mergeCell ref="AD108:AD109"/>
    <mergeCell ref="AE108:AF109"/>
    <mergeCell ref="AG108:AG109"/>
    <mergeCell ref="AH108:AH109"/>
    <mergeCell ref="AL108:AL109"/>
    <mergeCell ref="AM108:AM109"/>
    <mergeCell ref="K66:K67"/>
    <mergeCell ref="F56:F57"/>
    <mergeCell ref="L12:M13"/>
    <mergeCell ref="B24:B25"/>
    <mergeCell ref="C24:D25"/>
    <mergeCell ref="E24:E25"/>
    <mergeCell ref="F24:F25"/>
    <mergeCell ref="J24:J25"/>
    <mergeCell ref="K12:K13"/>
    <mergeCell ref="J49:J50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1"/>
  <sheetViews>
    <sheetView tabSelected="1" zoomScale="50" zoomScaleNormal="50" zoomScalePageLayoutView="0" workbookViewId="0" topLeftCell="A1">
      <selection activeCell="BD26" sqref="BD26"/>
    </sheetView>
  </sheetViews>
  <sheetFormatPr defaultColWidth="9.00390625" defaultRowHeight="13.5"/>
  <cols>
    <col min="1" max="55" width="3.625" style="0" customWidth="1"/>
  </cols>
  <sheetData>
    <row r="1" spans="1:30" ht="33.75" customHeight="1">
      <c r="A1" s="10" t="s">
        <v>30</v>
      </c>
      <c r="B1" s="7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33.75" customHeight="1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6:53" ht="27" customHeight="1">
      <c r="P3" s="75"/>
      <c r="Q3" s="11"/>
      <c r="R3" s="11"/>
      <c r="S3" s="11"/>
      <c r="T3" s="75"/>
      <c r="U3" s="11"/>
      <c r="V3" s="11"/>
      <c r="W3" s="11"/>
      <c r="X3" s="11"/>
      <c r="Y3" s="11"/>
      <c r="Z3" s="11"/>
      <c r="AO3" s="75"/>
      <c r="AP3" s="11"/>
      <c r="AQ3" s="11"/>
      <c r="AR3" s="11"/>
      <c r="AS3" s="75"/>
      <c r="AT3" s="11"/>
      <c r="AU3" s="11"/>
      <c r="AV3" s="11"/>
      <c r="AW3" s="11"/>
      <c r="AX3" s="11"/>
      <c r="AY3" s="11"/>
      <c r="AZ3" s="11"/>
      <c r="BA3" s="11"/>
    </row>
    <row r="4" spans="1:53" ht="24.75" customHeight="1">
      <c r="A4" s="159">
        <v>1</v>
      </c>
      <c r="B4" s="159"/>
      <c r="C4" s="157" t="s">
        <v>4</v>
      </c>
      <c r="D4" s="157"/>
      <c r="E4" s="157"/>
      <c r="F4" s="157"/>
      <c r="G4" s="157"/>
      <c r="H4" s="157"/>
      <c r="I4" s="157"/>
      <c r="J4" s="52"/>
      <c r="K4" s="53"/>
      <c r="L4" s="16"/>
      <c r="M4" s="175">
        <f>SUM('[1]男子大会結果'!E48)</f>
        <v>129</v>
      </c>
      <c r="N4" s="175"/>
      <c r="O4" s="176"/>
      <c r="P4" s="177"/>
      <c r="Q4" s="176"/>
      <c r="R4" s="176"/>
      <c r="S4" s="176"/>
      <c r="T4" s="177"/>
      <c r="U4" s="176"/>
      <c r="V4" s="176"/>
      <c r="W4" s="176"/>
      <c r="X4" s="176"/>
      <c r="Y4" s="176"/>
      <c r="Z4" s="11"/>
      <c r="AB4" s="178"/>
      <c r="AC4" s="159">
        <v>1</v>
      </c>
      <c r="AD4" s="159"/>
      <c r="AE4" s="157" t="s">
        <v>23</v>
      </c>
      <c r="AF4" s="157"/>
      <c r="AG4" s="157"/>
      <c r="AH4" s="157"/>
      <c r="AI4" s="157"/>
      <c r="AJ4" s="157"/>
      <c r="AK4" s="157"/>
      <c r="AL4" s="16"/>
      <c r="AM4" s="176"/>
      <c r="AN4" s="176"/>
      <c r="AO4" s="177"/>
      <c r="AP4" s="175">
        <f>SUM('[1]女子大会結果'!E39)</f>
        <v>85</v>
      </c>
      <c r="AQ4" s="175"/>
      <c r="AR4" s="17"/>
      <c r="AS4" s="18"/>
      <c r="AT4" s="176"/>
      <c r="AU4" s="176"/>
      <c r="AV4" s="176"/>
      <c r="AW4" s="176"/>
      <c r="AX4" s="176"/>
      <c r="AY4" s="11"/>
      <c r="AZ4" s="11"/>
      <c r="BA4" s="11"/>
    </row>
    <row r="5" spans="1:53" ht="24.75" customHeight="1">
      <c r="A5" s="159"/>
      <c r="B5" s="159"/>
      <c r="C5" s="157"/>
      <c r="D5" s="157"/>
      <c r="E5" s="157"/>
      <c r="F5" s="157"/>
      <c r="G5" s="157"/>
      <c r="H5" s="157"/>
      <c r="I5" s="157"/>
      <c r="J5" s="68"/>
      <c r="K5" s="19"/>
      <c r="L5" s="19"/>
      <c r="M5" s="179"/>
      <c r="N5" s="54"/>
      <c r="O5" s="176"/>
      <c r="P5" s="177"/>
      <c r="Q5" s="176"/>
      <c r="R5" s="176"/>
      <c r="S5" s="176"/>
      <c r="T5" s="177"/>
      <c r="U5" s="176"/>
      <c r="V5" s="176"/>
      <c r="W5" s="176"/>
      <c r="X5" s="176"/>
      <c r="Y5" s="176"/>
      <c r="Z5" s="11"/>
      <c r="AB5" s="178"/>
      <c r="AC5" s="159"/>
      <c r="AD5" s="159"/>
      <c r="AE5" s="157"/>
      <c r="AF5" s="157"/>
      <c r="AG5" s="157"/>
      <c r="AH5" s="157"/>
      <c r="AI5" s="157"/>
      <c r="AJ5" s="157"/>
      <c r="AK5" s="157"/>
      <c r="AL5" s="19"/>
      <c r="AM5" s="179"/>
      <c r="AN5" s="179"/>
      <c r="AO5" s="20"/>
      <c r="AP5" s="21"/>
      <c r="AQ5" s="22"/>
      <c r="AR5" s="176"/>
      <c r="AS5" s="177"/>
      <c r="AT5" s="176"/>
      <c r="AU5" s="176"/>
      <c r="AV5" s="176"/>
      <c r="AW5" s="176"/>
      <c r="AX5" s="176"/>
      <c r="AY5" s="11"/>
      <c r="AZ5" s="11"/>
      <c r="BA5" s="11"/>
    </row>
    <row r="6" spans="1:53" ht="24.75" customHeight="1">
      <c r="A6" s="159">
        <v>2</v>
      </c>
      <c r="B6" s="159"/>
      <c r="C6" s="157" t="s">
        <v>31</v>
      </c>
      <c r="D6" s="157"/>
      <c r="E6" s="157"/>
      <c r="F6" s="157"/>
      <c r="G6" s="157"/>
      <c r="H6" s="157"/>
      <c r="I6" s="157"/>
      <c r="J6" s="144">
        <f>SUM('[1]男子大会結果'!E7)</f>
        <v>97</v>
      </c>
      <c r="K6" s="144"/>
      <c r="L6" s="160" t="s">
        <v>32</v>
      </c>
      <c r="M6" s="160"/>
      <c r="N6" s="55"/>
      <c r="O6" s="176"/>
      <c r="P6" s="177"/>
      <c r="Q6" s="175">
        <f>SUM('[1]男子大会結果'!E93)</f>
        <v>103</v>
      </c>
      <c r="R6" s="175"/>
      <c r="S6" s="176"/>
      <c r="T6" s="177"/>
      <c r="U6" s="176"/>
      <c r="V6" s="176"/>
      <c r="W6" s="176"/>
      <c r="X6" s="176"/>
      <c r="Y6" s="176"/>
      <c r="Z6" s="11"/>
      <c r="AB6" s="178"/>
      <c r="AC6" s="159">
        <v>2</v>
      </c>
      <c r="AD6" s="159"/>
      <c r="AE6" s="157" t="s">
        <v>33</v>
      </c>
      <c r="AF6" s="157"/>
      <c r="AG6" s="157"/>
      <c r="AH6" s="157"/>
      <c r="AI6" s="157"/>
      <c r="AJ6" s="157"/>
      <c r="AK6" s="157"/>
      <c r="AL6" s="180">
        <f>SUM('[1]女子大会結果'!E7)</f>
        <v>47</v>
      </c>
      <c r="AM6" s="180"/>
      <c r="AN6" s="176"/>
      <c r="AO6" s="23"/>
      <c r="AP6" s="153" t="s">
        <v>1</v>
      </c>
      <c r="AQ6" s="154"/>
      <c r="AR6" s="176"/>
      <c r="AS6" s="181">
        <f>SUM('[1]女子大会結果'!E56)</f>
        <v>130</v>
      </c>
      <c r="AT6" s="175"/>
      <c r="AU6" s="176"/>
      <c r="AV6" s="176"/>
      <c r="AW6" s="17"/>
      <c r="AX6" s="176"/>
      <c r="AY6" s="11"/>
      <c r="AZ6" s="11"/>
      <c r="BA6" s="11"/>
    </row>
    <row r="7" spans="1:53" ht="24.75" customHeight="1">
      <c r="A7" s="159"/>
      <c r="B7" s="159"/>
      <c r="C7" s="157"/>
      <c r="D7" s="157"/>
      <c r="E7" s="157"/>
      <c r="F7" s="157"/>
      <c r="G7" s="157"/>
      <c r="H7" s="157"/>
      <c r="I7" s="157"/>
      <c r="J7" s="148" t="s">
        <v>34</v>
      </c>
      <c r="K7" s="149"/>
      <c r="L7" s="182"/>
      <c r="M7" s="182"/>
      <c r="N7" s="56"/>
      <c r="O7" s="179"/>
      <c r="P7" s="183"/>
      <c r="Q7" s="179"/>
      <c r="R7" s="54"/>
      <c r="S7" s="176"/>
      <c r="T7" s="177"/>
      <c r="U7" s="176"/>
      <c r="V7" s="176"/>
      <c r="W7" s="176"/>
      <c r="X7" s="176"/>
      <c r="Y7" s="176"/>
      <c r="Z7" s="11"/>
      <c r="AB7" s="178"/>
      <c r="AC7" s="159"/>
      <c r="AD7" s="159"/>
      <c r="AE7" s="157"/>
      <c r="AF7" s="157"/>
      <c r="AG7" s="157"/>
      <c r="AH7" s="157"/>
      <c r="AI7" s="157"/>
      <c r="AJ7" s="157"/>
      <c r="AK7" s="157"/>
      <c r="AL7" s="148" t="s">
        <v>35</v>
      </c>
      <c r="AM7" s="149"/>
      <c r="AN7" s="184"/>
      <c r="AO7" s="185"/>
      <c r="AP7" s="184"/>
      <c r="AQ7" s="186"/>
      <c r="AR7" s="179"/>
      <c r="AS7" s="183"/>
      <c r="AT7" s="187"/>
      <c r="AU7" s="176"/>
      <c r="AV7" s="176"/>
      <c r="AW7" s="176"/>
      <c r="AX7" s="176"/>
      <c r="AY7" s="11"/>
      <c r="AZ7" s="11"/>
      <c r="BA7" s="11"/>
    </row>
    <row r="8" spans="1:53" ht="24.75" customHeight="1">
      <c r="A8" s="159">
        <v>3</v>
      </c>
      <c r="B8" s="159"/>
      <c r="C8" s="157" t="s">
        <v>36</v>
      </c>
      <c r="D8" s="157"/>
      <c r="E8" s="157"/>
      <c r="F8" s="157"/>
      <c r="G8" s="157"/>
      <c r="H8" s="157"/>
      <c r="I8" s="157"/>
      <c r="J8" s="150"/>
      <c r="K8" s="151"/>
      <c r="L8" s="188"/>
      <c r="M8" s="155">
        <f>SUM('[1]男子大会結果'!K48)</f>
        <v>72</v>
      </c>
      <c r="N8" s="155"/>
      <c r="O8" s="176"/>
      <c r="P8" s="177"/>
      <c r="Q8" s="189" t="s">
        <v>37</v>
      </c>
      <c r="R8" s="190"/>
      <c r="S8" s="176"/>
      <c r="T8" s="177"/>
      <c r="U8" s="176"/>
      <c r="V8" s="176"/>
      <c r="W8" s="176"/>
      <c r="X8" s="176"/>
      <c r="Y8" s="176"/>
      <c r="Z8" s="11"/>
      <c r="AB8" s="178"/>
      <c r="AC8" s="159">
        <v>3</v>
      </c>
      <c r="AD8" s="159"/>
      <c r="AE8" s="157" t="s">
        <v>38</v>
      </c>
      <c r="AF8" s="157"/>
      <c r="AG8" s="157"/>
      <c r="AH8" s="157"/>
      <c r="AI8" s="157"/>
      <c r="AJ8" s="157"/>
      <c r="AK8" s="157"/>
      <c r="AL8" s="150"/>
      <c r="AM8" s="151"/>
      <c r="AN8" s="17"/>
      <c r="AO8" s="177"/>
      <c r="AP8" s="191">
        <f>SUM('[1]女子大会結果'!K39)</f>
        <v>55</v>
      </c>
      <c r="AQ8" s="191"/>
      <c r="AR8" s="26"/>
      <c r="AS8" s="158" t="s">
        <v>39</v>
      </c>
      <c r="AT8" s="154"/>
      <c r="AU8" s="176"/>
      <c r="AV8" s="176"/>
      <c r="AW8" s="176"/>
      <c r="AX8" s="176"/>
      <c r="AY8" s="11"/>
      <c r="AZ8" s="11"/>
      <c r="BA8" s="11"/>
    </row>
    <row r="9" spans="1:53" ht="24.75" customHeight="1">
      <c r="A9" s="159"/>
      <c r="B9" s="159"/>
      <c r="C9" s="157"/>
      <c r="D9" s="157"/>
      <c r="E9" s="157"/>
      <c r="F9" s="157"/>
      <c r="G9" s="157"/>
      <c r="H9" s="157"/>
      <c r="I9" s="157"/>
      <c r="J9" s="147">
        <f>SUM('[1]男子大会結果'!K7)</f>
        <v>71</v>
      </c>
      <c r="K9" s="147"/>
      <c r="L9" s="188"/>
      <c r="M9" s="188"/>
      <c r="N9" s="51"/>
      <c r="O9" s="176"/>
      <c r="P9" s="177"/>
      <c r="Q9" s="189"/>
      <c r="R9" s="190"/>
      <c r="S9" s="176"/>
      <c r="T9" s="181">
        <f>SUM('[1]男子大会結果'!E105)</f>
        <v>85</v>
      </c>
      <c r="U9" s="175"/>
      <c r="V9" s="176"/>
      <c r="W9" s="176"/>
      <c r="X9" s="176"/>
      <c r="Y9" s="176"/>
      <c r="Z9" s="11"/>
      <c r="AB9" s="178"/>
      <c r="AC9" s="159"/>
      <c r="AD9" s="159"/>
      <c r="AE9" s="157"/>
      <c r="AF9" s="157"/>
      <c r="AG9" s="157"/>
      <c r="AH9" s="157"/>
      <c r="AI9" s="157"/>
      <c r="AJ9" s="157"/>
      <c r="AK9" s="157"/>
      <c r="AL9" s="191">
        <f>SUM('[1]女子大会結果'!K7)</f>
        <v>91</v>
      </c>
      <c r="AM9" s="191"/>
      <c r="AN9" s="26"/>
      <c r="AO9" s="177"/>
      <c r="AP9" s="176"/>
      <c r="AQ9" s="176"/>
      <c r="AR9" s="188"/>
      <c r="AS9" s="158"/>
      <c r="AT9" s="154"/>
      <c r="AU9" s="28"/>
      <c r="AV9" s="175">
        <f>SUM('[1]女子大会結果'!E66)</f>
        <v>102</v>
      </c>
      <c r="AW9" s="175"/>
      <c r="AX9" s="176"/>
      <c r="AY9" s="77"/>
      <c r="AZ9" s="11"/>
      <c r="BA9" s="11"/>
    </row>
    <row r="10" spans="1:53" ht="24.75" customHeight="1">
      <c r="A10" s="159">
        <v>4</v>
      </c>
      <c r="B10" s="159"/>
      <c r="C10" s="157" t="s">
        <v>40</v>
      </c>
      <c r="D10" s="157"/>
      <c r="E10" s="157"/>
      <c r="F10" s="157"/>
      <c r="G10" s="157"/>
      <c r="H10" s="157"/>
      <c r="I10" s="157"/>
      <c r="J10" s="188"/>
      <c r="K10" s="16"/>
      <c r="L10" s="16"/>
      <c r="M10" s="152">
        <f>SUM('[1]男子大会結果'!E18)</f>
        <v>36</v>
      </c>
      <c r="N10" s="152"/>
      <c r="O10" s="28"/>
      <c r="P10" s="192"/>
      <c r="Q10" s="189"/>
      <c r="R10" s="190"/>
      <c r="S10" s="179"/>
      <c r="T10" s="183"/>
      <c r="U10" s="187"/>
      <c r="V10" s="176"/>
      <c r="Y10" s="176"/>
      <c r="Z10" s="11"/>
      <c r="AB10" s="178"/>
      <c r="AC10" s="159">
        <v>4</v>
      </c>
      <c r="AD10" s="159"/>
      <c r="AE10" s="157" t="s">
        <v>40</v>
      </c>
      <c r="AF10" s="157"/>
      <c r="AG10" s="157"/>
      <c r="AH10" s="157"/>
      <c r="AI10" s="157"/>
      <c r="AJ10" s="157"/>
      <c r="AK10" s="157"/>
      <c r="AL10" s="16"/>
      <c r="AM10" s="176"/>
      <c r="AN10" s="176"/>
      <c r="AO10" s="177"/>
      <c r="AP10" s="175">
        <f>SUM('[1]女子大会結果'!E29)</f>
        <v>38</v>
      </c>
      <c r="AQ10" s="175"/>
      <c r="AR10" s="17"/>
      <c r="AS10" s="158"/>
      <c r="AT10" s="154"/>
      <c r="AU10" s="21"/>
      <c r="AV10" s="21"/>
      <c r="AW10" s="187"/>
      <c r="AX10" s="176"/>
      <c r="AY10" s="11"/>
      <c r="AZ10" s="11"/>
      <c r="BA10" s="11"/>
    </row>
    <row r="11" spans="1:53" ht="24.75" customHeight="1">
      <c r="A11" s="159"/>
      <c r="B11" s="159"/>
      <c r="C11" s="157"/>
      <c r="D11" s="157"/>
      <c r="E11" s="157"/>
      <c r="F11" s="157"/>
      <c r="G11" s="157"/>
      <c r="H11" s="157"/>
      <c r="I11" s="157"/>
      <c r="J11" s="69"/>
      <c r="K11" s="76"/>
      <c r="L11" s="148" t="s">
        <v>41</v>
      </c>
      <c r="M11" s="148"/>
      <c r="N11" s="57"/>
      <c r="O11" s="182"/>
      <c r="P11" s="193"/>
      <c r="Q11" s="182"/>
      <c r="R11" s="186"/>
      <c r="S11" s="176"/>
      <c r="T11" s="177"/>
      <c r="U11" s="58"/>
      <c r="V11" s="17"/>
      <c r="Y11" s="176"/>
      <c r="Z11" s="11"/>
      <c r="AB11" s="178"/>
      <c r="AC11" s="159"/>
      <c r="AD11" s="159"/>
      <c r="AE11" s="157"/>
      <c r="AF11" s="157"/>
      <c r="AG11" s="157"/>
      <c r="AH11" s="157"/>
      <c r="AI11" s="157"/>
      <c r="AJ11" s="157"/>
      <c r="AK11" s="157"/>
      <c r="AL11" s="29"/>
      <c r="AM11" s="30"/>
      <c r="AN11" s="19"/>
      <c r="AO11" s="183"/>
      <c r="AP11" s="194" t="s">
        <v>41</v>
      </c>
      <c r="AQ11" s="195"/>
      <c r="AR11" s="184"/>
      <c r="AS11" s="185"/>
      <c r="AT11" s="186"/>
      <c r="AU11" s="176"/>
      <c r="AV11" s="176"/>
      <c r="AW11" s="196"/>
      <c r="AX11" s="176"/>
      <c r="AY11" s="11"/>
      <c r="AZ11" s="14"/>
      <c r="BA11" s="11"/>
    </row>
    <row r="12" spans="1:53" ht="24.75" customHeight="1">
      <c r="A12" s="159">
        <v>5</v>
      </c>
      <c r="B12" s="159"/>
      <c r="C12" s="157" t="s">
        <v>42</v>
      </c>
      <c r="D12" s="157"/>
      <c r="E12" s="157"/>
      <c r="F12" s="157"/>
      <c r="G12" s="157"/>
      <c r="H12" s="157"/>
      <c r="I12" s="157"/>
      <c r="J12" s="70"/>
      <c r="K12" s="74"/>
      <c r="L12" s="150"/>
      <c r="M12" s="150"/>
      <c r="N12" s="56"/>
      <c r="O12" s="188"/>
      <c r="P12" s="192"/>
      <c r="Q12" s="191">
        <f>SUM('[1]男子大会結果'!K93)</f>
        <v>56</v>
      </c>
      <c r="R12" s="191"/>
      <c r="S12" s="176"/>
      <c r="T12" s="177"/>
      <c r="U12" s="197"/>
      <c r="V12" s="198"/>
      <c r="W12" s="198"/>
      <c r="X12" s="176"/>
      <c r="Y12" s="176"/>
      <c r="Z12" s="11"/>
      <c r="AB12" s="178"/>
      <c r="AC12" s="159">
        <v>5</v>
      </c>
      <c r="AD12" s="159"/>
      <c r="AE12" s="157" t="s">
        <v>22</v>
      </c>
      <c r="AF12" s="157"/>
      <c r="AG12" s="157"/>
      <c r="AH12" s="157"/>
      <c r="AI12" s="157"/>
      <c r="AJ12" s="157"/>
      <c r="AK12" s="157"/>
      <c r="AL12" s="31"/>
      <c r="AM12" s="32"/>
      <c r="AN12" s="33"/>
      <c r="AO12" s="185"/>
      <c r="AP12" s="199"/>
      <c r="AQ12" s="200"/>
      <c r="AR12" s="176"/>
      <c r="AS12" s="201">
        <f>SUM('[1]女子大会結果'!K56)</f>
        <v>36</v>
      </c>
      <c r="AT12" s="191"/>
      <c r="AU12" s="176"/>
      <c r="AV12" s="176"/>
      <c r="AW12" s="34"/>
      <c r="AX12" s="176"/>
      <c r="AY12" s="161" t="s">
        <v>43</v>
      </c>
      <c r="AZ12" s="162"/>
      <c r="BA12" s="11"/>
    </row>
    <row r="13" spans="1:53" ht="24.75" customHeight="1">
      <c r="A13" s="159"/>
      <c r="B13" s="159"/>
      <c r="C13" s="157"/>
      <c r="D13" s="157"/>
      <c r="E13" s="157"/>
      <c r="F13" s="157"/>
      <c r="G13" s="157"/>
      <c r="H13" s="157"/>
      <c r="I13" s="157"/>
      <c r="J13" s="42"/>
      <c r="K13" s="16"/>
      <c r="L13" s="16"/>
      <c r="M13" s="155">
        <f>SUM('[1]男子大会結果'!K18)</f>
        <v>93</v>
      </c>
      <c r="N13" s="155"/>
      <c r="O13" s="188"/>
      <c r="P13" s="192"/>
      <c r="Q13" s="188"/>
      <c r="R13" s="176"/>
      <c r="S13" s="176"/>
      <c r="T13" s="202" t="s">
        <v>44</v>
      </c>
      <c r="U13" s="190"/>
      <c r="V13" s="176"/>
      <c r="W13" s="175">
        <f>SUM('[1]男子大会結果'!E116)</f>
        <v>76</v>
      </c>
      <c r="X13" s="175"/>
      <c r="Y13" s="176"/>
      <c r="Z13" s="11"/>
      <c r="AB13" s="178"/>
      <c r="AC13" s="159"/>
      <c r="AD13" s="159"/>
      <c r="AE13" s="157"/>
      <c r="AF13" s="157"/>
      <c r="AG13" s="157"/>
      <c r="AH13" s="157"/>
      <c r="AI13" s="157"/>
      <c r="AJ13" s="157"/>
      <c r="AK13" s="157"/>
      <c r="AL13" s="16"/>
      <c r="AM13" s="176"/>
      <c r="AN13" s="176"/>
      <c r="AO13" s="177"/>
      <c r="AP13" s="191">
        <f>SUM('[1]女子大会結果'!K29)</f>
        <v>86</v>
      </c>
      <c r="AQ13" s="191"/>
      <c r="AR13" s="26"/>
      <c r="AS13" s="35"/>
      <c r="AT13" s="176"/>
      <c r="AU13" s="176"/>
      <c r="AV13" s="189" t="s">
        <v>45</v>
      </c>
      <c r="AW13" s="190"/>
      <c r="AX13" s="28"/>
      <c r="AY13" s="163"/>
      <c r="AZ13" s="164"/>
      <c r="BA13" s="11"/>
    </row>
    <row r="14" spans="1:53" ht="24.75" customHeight="1">
      <c r="A14" s="159">
        <v>6</v>
      </c>
      <c r="B14" s="159"/>
      <c r="C14" s="157" t="s">
        <v>46</v>
      </c>
      <c r="D14" s="157"/>
      <c r="E14" s="157"/>
      <c r="F14" s="157"/>
      <c r="G14" s="157"/>
      <c r="H14" s="157"/>
      <c r="I14" s="157"/>
      <c r="J14" s="188"/>
      <c r="K14" s="16"/>
      <c r="L14" s="16"/>
      <c r="M14" s="152">
        <f>SUM('[1]男子大会結果'!E28)</f>
        <v>65</v>
      </c>
      <c r="N14" s="152"/>
      <c r="O14" s="176"/>
      <c r="P14" s="177"/>
      <c r="Q14" s="176"/>
      <c r="R14" s="176"/>
      <c r="S14" s="176"/>
      <c r="T14" s="202"/>
      <c r="U14" s="190"/>
      <c r="V14" s="179"/>
      <c r="W14" s="179"/>
      <c r="X14" s="187"/>
      <c r="Y14" s="176"/>
      <c r="Z14" s="11"/>
      <c r="AA14" s="11"/>
      <c r="AB14" s="178"/>
      <c r="AC14" s="159">
        <v>6</v>
      </c>
      <c r="AD14" s="159"/>
      <c r="AE14" s="157" t="s">
        <v>2</v>
      </c>
      <c r="AF14" s="157"/>
      <c r="AG14" s="157"/>
      <c r="AH14" s="157"/>
      <c r="AI14" s="157"/>
      <c r="AJ14" s="157"/>
      <c r="AK14" s="157"/>
      <c r="AL14" s="16"/>
      <c r="AM14" s="176"/>
      <c r="AN14" s="176"/>
      <c r="AO14" s="177"/>
      <c r="AP14" s="175">
        <f>SUM('[1]女子大会結果'!E34)</f>
        <v>81</v>
      </c>
      <c r="AQ14" s="175"/>
      <c r="AR14" s="17"/>
      <c r="AS14" s="18"/>
      <c r="AT14" s="176"/>
      <c r="AU14" s="176"/>
      <c r="AV14" s="189"/>
      <c r="AW14" s="190"/>
      <c r="AX14" s="28"/>
      <c r="AY14" s="163"/>
      <c r="AZ14" s="164"/>
      <c r="BA14" s="11"/>
    </row>
    <row r="15" spans="1:53" ht="24.75" customHeight="1">
      <c r="A15" s="159"/>
      <c r="B15" s="159"/>
      <c r="C15" s="157"/>
      <c r="D15" s="157"/>
      <c r="E15" s="157"/>
      <c r="F15" s="157"/>
      <c r="G15" s="157"/>
      <c r="H15" s="157"/>
      <c r="I15" s="157"/>
      <c r="J15" s="69"/>
      <c r="K15" s="76"/>
      <c r="L15" s="148" t="s">
        <v>47</v>
      </c>
      <c r="M15" s="148"/>
      <c r="N15" s="57"/>
      <c r="O15" s="176"/>
      <c r="P15" s="177"/>
      <c r="Q15" s="175">
        <f>SUM('[1]男子大会結果'!E78)</f>
        <v>65</v>
      </c>
      <c r="R15" s="175"/>
      <c r="S15" s="176"/>
      <c r="T15" s="177"/>
      <c r="U15" s="196"/>
      <c r="V15" s="176"/>
      <c r="W15" s="176"/>
      <c r="X15" s="196"/>
      <c r="Y15" s="176"/>
      <c r="AB15" s="178"/>
      <c r="AC15" s="159"/>
      <c r="AD15" s="159"/>
      <c r="AE15" s="157"/>
      <c r="AF15" s="157"/>
      <c r="AG15" s="157"/>
      <c r="AH15" s="157"/>
      <c r="AI15" s="157"/>
      <c r="AJ15" s="157"/>
      <c r="AK15" s="157"/>
      <c r="AL15" s="19"/>
      <c r="AM15" s="179"/>
      <c r="AN15" s="179"/>
      <c r="AO15" s="20"/>
      <c r="AP15" s="21"/>
      <c r="AQ15" s="22"/>
      <c r="AR15" s="176"/>
      <c r="AS15" s="177"/>
      <c r="AT15" s="176"/>
      <c r="AU15" s="176"/>
      <c r="AV15" s="189"/>
      <c r="AW15" s="190"/>
      <c r="AX15" s="203"/>
      <c r="AY15" s="163"/>
      <c r="AZ15" s="164"/>
      <c r="BA15" s="11"/>
    </row>
    <row r="16" spans="1:53" ht="24.75" customHeight="1">
      <c r="A16" s="159">
        <v>7</v>
      </c>
      <c r="B16" s="159"/>
      <c r="C16" s="157" t="s">
        <v>48</v>
      </c>
      <c r="D16" s="157"/>
      <c r="E16" s="157"/>
      <c r="F16" s="157"/>
      <c r="G16" s="157"/>
      <c r="H16" s="157"/>
      <c r="I16" s="157"/>
      <c r="J16" s="70"/>
      <c r="K16" s="74"/>
      <c r="L16" s="150"/>
      <c r="M16" s="150"/>
      <c r="N16" s="56"/>
      <c r="O16" s="179"/>
      <c r="P16" s="183"/>
      <c r="Q16" s="179"/>
      <c r="R16" s="59"/>
      <c r="S16" s="176"/>
      <c r="T16" s="177"/>
      <c r="U16" s="196"/>
      <c r="V16" s="176"/>
      <c r="W16" s="176"/>
      <c r="X16" s="196"/>
      <c r="Y16" s="176"/>
      <c r="AB16" s="178"/>
      <c r="AC16" s="159">
        <v>7</v>
      </c>
      <c r="AD16" s="159"/>
      <c r="AE16" s="157" t="s">
        <v>49</v>
      </c>
      <c r="AF16" s="157"/>
      <c r="AG16" s="157"/>
      <c r="AH16" s="157"/>
      <c r="AI16" s="157"/>
      <c r="AJ16" s="157"/>
      <c r="AK16" s="157"/>
      <c r="AL16" s="175">
        <f>SUM('[1]女子大会結果'!E17)</f>
        <v>55</v>
      </c>
      <c r="AM16" s="175"/>
      <c r="AN16" s="176"/>
      <c r="AO16" s="23"/>
      <c r="AP16" s="153" t="s">
        <v>50</v>
      </c>
      <c r="AQ16" s="154"/>
      <c r="AR16" s="176"/>
      <c r="AS16" s="181">
        <f>SUM('[1]女子大会結果'!E61)</f>
        <v>55</v>
      </c>
      <c r="AT16" s="175"/>
      <c r="AU16" s="176"/>
      <c r="AV16" s="176"/>
      <c r="AW16" s="196"/>
      <c r="AX16" s="176"/>
      <c r="AY16" s="163"/>
      <c r="AZ16" s="164"/>
      <c r="BA16" s="11"/>
    </row>
    <row r="17" spans="1:53" ht="24.75" customHeight="1">
      <c r="A17" s="159"/>
      <c r="B17" s="159"/>
      <c r="C17" s="157"/>
      <c r="D17" s="157"/>
      <c r="E17" s="157"/>
      <c r="F17" s="157"/>
      <c r="G17" s="157"/>
      <c r="H17" s="157"/>
      <c r="I17" s="157"/>
      <c r="J17" s="42"/>
      <c r="K17" s="16"/>
      <c r="L17" s="16"/>
      <c r="M17" s="155">
        <f>SUM('[1]男子大会結果'!K28)</f>
        <v>82</v>
      </c>
      <c r="N17" s="155"/>
      <c r="O17" s="176"/>
      <c r="P17" s="177"/>
      <c r="Q17" s="189" t="s">
        <v>51</v>
      </c>
      <c r="R17" s="190"/>
      <c r="S17" s="184"/>
      <c r="T17" s="185"/>
      <c r="U17" s="186"/>
      <c r="V17" s="176"/>
      <c r="W17" s="176"/>
      <c r="X17" s="60"/>
      <c r="Y17" s="61"/>
      <c r="Z17" s="14"/>
      <c r="AA17" s="14"/>
      <c r="AB17" s="178"/>
      <c r="AC17" s="159"/>
      <c r="AD17" s="159"/>
      <c r="AE17" s="157"/>
      <c r="AF17" s="157"/>
      <c r="AG17" s="157"/>
      <c r="AH17" s="157"/>
      <c r="AI17" s="157"/>
      <c r="AJ17" s="157"/>
      <c r="AK17" s="157"/>
      <c r="AL17" s="148" t="s">
        <v>52</v>
      </c>
      <c r="AM17" s="149"/>
      <c r="AN17" s="184"/>
      <c r="AO17" s="185"/>
      <c r="AP17" s="184"/>
      <c r="AQ17" s="186"/>
      <c r="AR17" s="36"/>
      <c r="AS17" s="37"/>
      <c r="AT17" s="22"/>
      <c r="AU17" s="28"/>
      <c r="AV17" s="28"/>
      <c r="AW17" s="196"/>
      <c r="AX17" s="176"/>
      <c r="AY17" s="165"/>
      <c r="AZ17" s="166"/>
      <c r="BA17" s="11"/>
    </row>
    <row r="18" spans="1:53" ht="24.75" customHeight="1">
      <c r="A18" s="159">
        <v>8</v>
      </c>
      <c r="B18" s="159"/>
      <c r="C18" s="157" t="s">
        <v>53</v>
      </c>
      <c r="D18" s="157"/>
      <c r="E18" s="157"/>
      <c r="F18" s="157"/>
      <c r="G18" s="157"/>
      <c r="H18" s="157"/>
      <c r="I18" s="157"/>
      <c r="J18" s="188"/>
      <c r="K18" s="16"/>
      <c r="L18" s="16"/>
      <c r="M18" s="152">
        <f>SUM('[1]男子大会結果'!E38)</f>
        <v>65</v>
      </c>
      <c r="N18" s="152"/>
      <c r="O18" s="176"/>
      <c r="P18" s="177"/>
      <c r="Q18" s="189"/>
      <c r="R18" s="190"/>
      <c r="S18" s="176"/>
      <c r="T18" s="201">
        <f>SUM('[1]男子大会結果'!K105)</f>
        <v>90</v>
      </c>
      <c r="U18" s="191"/>
      <c r="V18" s="176"/>
      <c r="W18" s="176"/>
      <c r="X18" s="60"/>
      <c r="Y18" s="61"/>
      <c r="Z18" s="14"/>
      <c r="AA18" s="14"/>
      <c r="AB18" s="178"/>
      <c r="AC18" s="159">
        <v>8</v>
      </c>
      <c r="AD18" s="159"/>
      <c r="AE18" s="157" t="s">
        <v>54</v>
      </c>
      <c r="AF18" s="157"/>
      <c r="AG18" s="157"/>
      <c r="AH18" s="157"/>
      <c r="AI18" s="157"/>
      <c r="AJ18" s="157"/>
      <c r="AK18" s="157"/>
      <c r="AL18" s="150"/>
      <c r="AM18" s="151"/>
      <c r="AN18" s="17"/>
      <c r="AO18" s="177"/>
      <c r="AP18" s="191">
        <f>SUM('[1]女子大会結果'!K34)</f>
        <v>86</v>
      </c>
      <c r="AQ18" s="191"/>
      <c r="AR18" s="188"/>
      <c r="AS18" s="192"/>
      <c r="AT18" s="38"/>
      <c r="AU18" s="28"/>
      <c r="AV18" s="28"/>
      <c r="AW18" s="196"/>
      <c r="AX18" s="176"/>
      <c r="AY18" s="78"/>
      <c r="AZ18" s="11"/>
      <c r="BA18" s="11"/>
    </row>
    <row r="19" spans="1:53" ht="24.75" customHeight="1">
      <c r="A19" s="159"/>
      <c r="B19" s="159"/>
      <c r="C19" s="157"/>
      <c r="D19" s="157"/>
      <c r="E19" s="157"/>
      <c r="F19" s="157"/>
      <c r="G19" s="157"/>
      <c r="H19" s="157"/>
      <c r="I19" s="157"/>
      <c r="J19" s="69"/>
      <c r="K19" s="76"/>
      <c r="L19" s="148" t="s">
        <v>55</v>
      </c>
      <c r="M19" s="148"/>
      <c r="N19" s="57"/>
      <c r="O19" s="184"/>
      <c r="P19" s="185"/>
      <c r="Q19" s="184"/>
      <c r="R19" s="62"/>
      <c r="S19" s="188"/>
      <c r="T19" s="192"/>
      <c r="U19" s="176"/>
      <c r="V19" s="176"/>
      <c r="W19" s="176"/>
      <c r="X19" s="60"/>
      <c r="Y19" s="61"/>
      <c r="Z19" s="161" t="s">
        <v>56</v>
      </c>
      <c r="AA19" s="162"/>
      <c r="AB19" s="178"/>
      <c r="AC19" s="159"/>
      <c r="AD19" s="159"/>
      <c r="AE19" s="157"/>
      <c r="AF19" s="157"/>
      <c r="AG19" s="157"/>
      <c r="AH19" s="157"/>
      <c r="AI19" s="157"/>
      <c r="AJ19" s="157"/>
      <c r="AK19" s="157"/>
      <c r="AL19" s="147">
        <f>SUM('[1]女子大会結果'!K17)</f>
        <v>63</v>
      </c>
      <c r="AM19" s="147"/>
      <c r="AN19" s="39"/>
      <c r="AO19" s="40"/>
      <c r="AP19" s="16"/>
      <c r="AQ19" s="176"/>
      <c r="AR19" s="17"/>
      <c r="AS19" s="158" t="s">
        <v>57</v>
      </c>
      <c r="AT19" s="154"/>
      <c r="AU19" s="184"/>
      <c r="AV19" s="184"/>
      <c r="AW19" s="186"/>
      <c r="AX19" s="176"/>
      <c r="AY19" s="11"/>
      <c r="AZ19" s="11"/>
      <c r="BA19" s="11"/>
    </row>
    <row r="20" spans="1:53" ht="24.75" customHeight="1">
      <c r="A20" s="159">
        <v>9</v>
      </c>
      <c r="B20" s="159"/>
      <c r="C20" s="157" t="s">
        <v>21</v>
      </c>
      <c r="D20" s="157"/>
      <c r="E20" s="157"/>
      <c r="F20" s="157"/>
      <c r="G20" s="157"/>
      <c r="H20" s="157"/>
      <c r="I20" s="157"/>
      <c r="J20" s="70"/>
      <c r="K20" s="74"/>
      <c r="L20" s="150"/>
      <c r="M20" s="150"/>
      <c r="N20" s="56"/>
      <c r="O20" s="176"/>
      <c r="P20" s="177"/>
      <c r="Q20" s="191">
        <f>SUM('[1]男子大会結果'!K78)</f>
        <v>97</v>
      </c>
      <c r="R20" s="191"/>
      <c r="S20" s="188"/>
      <c r="T20" s="192"/>
      <c r="U20" s="176"/>
      <c r="V20" s="176"/>
      <c r="W20" s="189" t="s">
        <v>58</v>
      </c>
      <c r="X20" s="190"/>
      <c r="Y20" s="61"/>
      <c r="Z20" s="163"/>
      <c r="AA20" s="164"/>
      <c r="AB20" s="178"/>
      <c r="AC20" s="159">
        <v>9</v>
      </c>
      <c r="AD20" s="159"/>
      <c r="AE20" s="157" t="s">
        <v>59</v>
      </c>
      <c r="AF20" s="157"/>
      <c r="AG20" s="157"/>
      <c r="AH20" s="157"/>
      <c r="AI20" s="157"/>
      <c r="AJ20" s="157"/>
      <c r="AK20" s="157"/>
      <c r="AL20" s="144">
        <f>SUM('[1]女子大会結果'!E12)</f>
        <v>64</v>
      </c>
      <c r="AM20" s="144"/>
      <c r="AN20" s="39"/>
      <c r="AO20" s="41"/>
      <c r="AP20" s="42"/>
      <c r="AQ20" s="42"/>
      <c r="AR20" s="176"/>
      <c r="AS20" s="158"/>
      <c r="AT20" s="154"/>
      <c r="AU20" s="176"/>
      <c r="AV20" s="191">
        <f>SUM('[1]女子大会結果'!K66)</f>
        <v>78</v>
      </c>
      <c r="AW20" s="191"/>
      <c r="AX20" s="176"/>
      <c r="AY20" s="11"/>
      <c r="AZ20" s="11"/>
      <c r="BA20" s="11"/>
    </row>
    <row r="21" spans="1:53" ht="24.75" customHeight="1">
      <c r="A21" s="159"/>
      <c r="B21" s="159"/>
      <c r="C21" s="157"/>
      <c r="D21" s="157"/>
      <c r="E21" s="157"/>
      <c r="F21" s="157"/>
      <c r="G21" s="157"/>
      <c r="H21" s="157"/>
      <c r="I21" s="157"/>
      <c r="J21" s="42"/>
      <c r="K21" s="16"/>
      <c r="L21" s="16"/>
      <c r="M21" s="155">
        <f>SUM('[1]男子大会結果'!K38)</f>
        <v>102</v>
      </c>
      <c r="N21" s="155"/>
      <c r="O21" s="176"/>
      <c r="P21" s="177"/>
      <c r="S21" s="176"/>
      <c r="T21" s="177"/>
      <c r="U21" s="176"/>
      <c r="V21" s="176"/>
      <c r="W21" s="189"/>
      <c r="X21" s="190"/>
      <c r="Y21" s="61"/>
      <c r="Z21" s="163"/>
      <c r="AA21" s="164"/>
      <c r="AB21" s="178"/>
      <c r="AC21" s="159"/>
      <c r="AD21" s="159"/>
      <c r="AE21" s="157"/>
      <c r="AF21" s="157"/>
      <c r="AG21" s="157"/>
      <c r="AH21" s="157"/>
      <c r="AI21" s="157"/>
      <c r="AJ21" s="157"/>
      <c r="AK21" s="157"/>
      <c r="AL21" s="148" t="s">
        <v>60</v>
      </c>
      <c r="AM21" s="149"/>
      <c r="AN21" s="43"/>
      <c r="AO21" s="41"/>
      <c r="AP21" s="144">
        <f>SUM('[1]女子大会結果'!E44)</f>
        <v>57</v>
      </c>
      <c r="AQ21" s="144"/>
      <c r="AR21" s="176"/>
      <c r="AS21" s="177"/>
      <c r="AT21" s="196"/>
      <c r="AU21" s="176"/>
      <c r="AV21" s="176"/>
      <c r="AW21" s="26"/>
      <c r="AX21" s="176"/>
      <c r="AY21" s="11"/>
      <c r="AZ21" s="11"/>
      <c r="BA21" s="11"/>
    </row>
    <row r="22" spans="1:53" ht="24.75" customHeight="1">
      <c r="A22" s="159">
        <v>10</v>
      </c>
      <c r="B22" s="159"/>
      <c r="C22" s="157" t="s">
        <v>0</v>
      </c>
      <c r="D22" s="157"/>
      <c r="E22" s="157"/>
      <c r="F22" s="157"/>
      <c r="G22" s="157"/>
      <c r="H22" s="157"/>
      <c r="I22" s="157"/>
      <c r="J22" s="188"/>
      <c r="K22" s="16"/>
      <c r="L22" s="16"/>
      <c r="M22" s="152">
        <f>SUM('[1]男子大会結果'!E43)</f>
        <v>136</v>
      </c>
      <c r="N22" s="152"/>
      <c r="O22" s="176"/>
      <c r="P22" s="177"/>
      <c r="S22" s="176"/>
      <c r="T22" s="177"/>
      <c r="U22" s="176"/>
      <c r="V22" s="176"/>
      <c r="W22" s="189"/>
      <c r="X22" s="190"/>
      <c r="Y22" s="71"/>
      <c r="Z22" s="163"/>
      <c r="AA22" s="164"/>
      <c r="AB22" s="178"/>
      <c r="AC22" s="159">
        <v>10</v>
      </c>
      <c r="AD22" s="159"/>
      <c r="AE22" s="157" t="s">
        <v>61</v>
      </c>
      <c r="AF22" s="157"/>
      <c r="AG22" s="157"/>
      <c r="AH22" s="157"/>
      <c r="AI22" s="157"/>
      <c r="AJ22" s="157"/>
      <c r="AK22" s="157"/>
      <c r="AL22" s="150"/>
      <c r="AM22" s="151"/>
      <c r="AN22" s="19"/>
      <c r="AO22" s="44"/>
      <c r="AP22" s="19"/>
      <c r="AQ22" s="187"/>
      <c r="AR22" s="184"/>
      <c r="AS22" s="185"/>
      <c r="AT22" s="186"/>
      <c r="AU22" s="176"/>
      <c r="AV22" s="176"/>
      <c r="AW22" s="176"/>
      <c r="AX22" s="176"/>
      <c r="AY22" s="11"/>
      <c r="AZ22" s="11"/>
      <c r="BA22" s="11"/>
    </row>
    <row r="23" spans="1:53" ht="24.75" customHeight="1">
      <c r="A23" s="159"/>
      <c r="B23" s="159"/>
      <c r="C23" s="157"/>
      <c r="D23" s="157"/>
      <c r="E23" s="157"/>
      <c r="F23" s="157"/>
      <c r="G23" s="157"/>
      <c r="H23" s="157"/>
      <c r="I23" s="157"/>
      <c r="J23" s="69"/>
      <c r="K23" s="76"/>
      <c r="L23" s="148" t="s">
        <v>62</v>
      </c>
      <c r="M23" s="148"/>
      <c r="N23" s="57"/>
      <c r="O23" s="176"/>
      <c r="P23" s="177"/>
      <c r="Q23" s="176"/>
      <c r="R23" s="111">
        <f>SUM('[1]男子大会結果'!E83)</f>
        <v>86</v>
      </c>
      <c r="S23" s="176"/>
      <c r="T23" s="177"/>
      <c r="U23" s="176"/>
      <c r="V23" s="176"/>
      <c r="W23" s="189"/>
      <c r="X23" s="190"/>
      <c r="Y23" s="176"/>
      <c r="Z23" s="163"/>
      <c r="AA23" s="164"/>
      <c r="AB23" s="178"/>
      <c r="AC23" s="159"/>
      <c r="AD23" s="159"/>
      <c r="AE23" s="157"/>
      <c r="AF23" s="157"/>
      <c r="AG23" s="157"/>
      <c r="AH23" s="157"/>
      <c r="AI23" s="157"/>
      <c r="AJ23" s="157"/>
      <c r="AK23" s="157"/>
      <c r="AL23" s="191">
        <f>SUM('[1]女子大会結果'!K12)</f>
        <v>62</v>
      </c>
      <c r="AM23" s="191"/>
      <c r="AN23" s="176"/>
      <c r="AO23" s="177"/>
      <c r="AP23" s="189" t="s">
        <v>62</v>
      </c>
      <c r="AQ23" s="190"/>
      <c r="AR23" s="26"/>
      <c r="AS23" s="201">
        <f>SUM('[1]女子大会結果'!K61)</f>
        <v>102</v>
      </c>
      <c r="AT23" s="191"/>
      <c r="AU23" s="176"/>
      <c r="AV23" s="176"/>
      <c r="AW23" s="176"/>
      <c r="AX23" s="176"/>
      <c r="AY23" s="11"/>
      <c r="AZ23" s="11"/>
      <c r="BA23" s="11"/>
    </row>
    <row r="24" spans="1:53" ht="24.75" customHeight="1">
      <c r="A24" s="159">
        <v>11</v>
      </c>
      <c r="B24" s="159"/>
      <c r="C24" s="157" t="s">
        <v>63</v>
      </c>
      <c r="D24" s="157"/>
      <c r="E24" s="157"/>
      <c r="F24" s="157"/>
      <c r="G24" s="157"/>
      <c r="H24" s="157"/>
      <c r="I24" s="157"/>
      <c r="J24" s="70"/>
      <c r="K24" s="74"/>
      <c r="L24" s="150"/>
      <c r="M24" s="150"/>
      <c r="N24" s="56"/>
      <c r="O24" s="179"/>
      <c r="P24" s="183"/>
      <c r="Q24" s="179"/>
      <c r="R24" s="187"/>
      <c r="S24" s="176"/>
      <c r="T24" s="177"/>
      <c r="U24" s="176"/>
      <c r="V24" s="176"/>
      <c r="W24" s="176"/>
      <c r="X24" s="196"/>
      <c r="Y24" s="176"/>
      <c r="Z24" s="165"/>
      <c r="AA24" s="166"/>
      <c r="AB24" s="178"/>
      <c r="AC24" s="159">
        <v>11</v>
      </c>
      <c r="AD24" s="159"/>
      <c r="AE24" s="157" t="s">
        <v>3</v>
      </c>
      <c r="AF24" s="157"/>
      <c r="AG24" s="157"/>
      <c r="AH24" s="157"/>
      <c r="AI24" s="157"/>
      <c r="AJ24" s="157"/>
      <c r="AK24" s="157"/>
      <c r="AL24" s="45"/>
      <c r="AM24" s="45"/>
      <c r="AN24" s="46"/>
      <c r="AO24" s="47"/>
      <c r="AP24" s="45"/>
      <c r="AQ24" s="48"/>
      <c r="AR24" s="49"/>
      <c r="AS24" s="50"/>
      <c r="AT24" s="51"/>
      <c r="AU24" s="49"/>
      <c r="AV24" s="49"/>
      <c r="AW24" s="49"/>
      <c r="AX24" s="49"/>
      <c r="AY24" s="11"/>
      <c r="AZ24" s="11"/>
      <c r="BA24" s="11"/>
    </row>
    <row r="25" spans="1:53" ht="24.75" customHeight="1">
      <c r="A25" s="159"/>
      <c r="B25" s="159"/>
      <c r="C25" s="157"/>
      <c r="D25" s="157"/>
      <c r="E25" s="157"/>
      <c r="F25" s="157"/>
      <c r="G25" s="157"/>
      <c r="H25" s="157"/>
      <c r="I25" s="157"/>
      <c r="J25" s="42"/>
      <c r="K25" s="16"/>
      <c r="L25" s="16"/>
      <c r="M25" s="155">
        <f>SUM('[1]男子大会結果'!K43)</f>
        <v>58</v>
      </c>
      <c r="N25" s="155"/>
      <c r="O25" s="176"/>
      <c r="P25" s="177"/>
      <c r="Q25" s="189" t="s">
        <v>64</v>
      </c>
      <c r="R25" s="190"/>
      <c r="S25" s="176"/>
      <c r="T25" s="181">
        <f>SUM('[1]男子大会結果'!E110)</f>
        <v>85</v>
      </c>
      <c r="U25" s="175"/>
      <c r="V25" s="176"/>
      <c r="W25" s="176"/>
      <c r="X25" s="196"/>
      <c r="Y25" s="176"/>
      <c r="Z25" s="11"/>
      <c r="AA25" s="11"/>
      <c r="AB25" s="178"/>
      <c r="AC25" s="159"/>
      <c r="AD25" s="159"/>
      <c r="AE25" s="157"/>
      <c r="AF25" s="157"/>
      <c r="AG25" s="157"/>
      <c r="AH25" s="157"/>
      <c r="AI25" s="157"/>
      <c r="AJ25" s="157"/>
      <c r="AK25" s="157"/>
      <c r="AL25" s="176"/>
      <c r="AM25" s="176"/>
      <c r="AN25" s="176"/>
      <c r="AO25" s="177"/>
      <c r="AP25" s="191">
        <f>SUM('[1]女子大会結果'!K44)</f>
        <v>105</v>
      </c>
      <c r="AQ25" s="191"/>
      <c r="AR25" s="176"/>
      <c r="AS25" s="177"/>
      <c r="AT25" s="176"/>
      <c r="AU25" s="176"/>
      <c r="AV25" s="176"/>
      <c r="AW25" s="176"/>
      <c r="AX25" s="176"/>
      <c r="AY25" s="11"/>
      <c r="AZ25" s="11"/>
      <c r="BA25" s="11"/>
    </row>
    <row r="26" spans="1:53" ht="24.75" customHeight="1">
      <c r="A26" s="159">
        <v>12</v>
      </c>
      <c r="B26" s="159"/>
      <c r="C26" s="157" t="s">
        <v>65</v>
      </c>
      <c r="D26" s="157"/>
      <c r="E26" s="157"/>
      <c r="F26" s="157"/>
      <c r="G26" s="157"/>
      <c r="H26" s="157"/>
      <c r="I26" s="157"/>
      <c r="J26" s="188"/>
      <c r="K26" s="16"/>
      <c r="L26" s="16"/>
      <c r="M26" s="152">
        <f>SUM('[1]男子大会結果'!E33)</f>
        <v>58</v>
      </c>
      <c r="N26" s="152"/>
      <c r="O26" s="28"/>
      <c r="P26" s="23"/>
      <c r="Q26" s="189"/>
      <c r="R26" s="190"/>
      <c r="S26" s="179"/>
      <c r="T26" s="183"/>
      <c r="U26" s="187"/>
      <c r="V26" s="176"/>
      <c r="W26" s="176"/>
      <c r="X26" s="196"/>
      <c r="Y26" s="176"/>
      <c r="Z26" s="11"/>
      <c r="AA26" s="11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7"/>
      <c r="AP26" s="176"/>
      <c r="AQ26" s="176"/>
      <c r="AR26" s="176"/>
      <c r="AS26" s="177"/>
      <c r="AT26" s="176"/>
      <c r="AU26" s="176"/>
      <c r="AV26" s="176"/>
      <c r="AW26" s="176"/>
      <c r="AX26" s="176"/>
      <c r="AY26" s="11"/>
      <c r="AZ26" s="11"/>
      <c r="BA26" s="11"/>
    </row>
    <row r="27" spans="1:53" ht="24.75" customHeight="1">
      <c r="A27" s="159"/>
      <c r="B27" s="159"/>
      <c r="C27" s="157"/>
      <c r="D27" s="157"/>
      <c r="E27" s="157"/>
      <c r="F27" s="157"/>
      <c r="G27" s="157"/>
      <c r="H27" s="157"/>
      <c r="I27" s="157"/>
      <c r="J27" s="69"/>
      <c r="K27" s="76"/>
      <c r="L27" s="148" t="s">
        <v>66</v>
      </c>
      <c r="M27" s="148"/>
      <c r="N27" s="57"/>
      <c r="O27" s="63"/>
      <c r="P27" s="193"/>
      <c r="Q27" s="182"/>
      <c r="R27" s="186"/>
      <c r="S27" s="176"/>
      <c r="T27" s="177"/>
      <c r="U27" s="196"/>
      <c r="V27" s="176"/>
      <c r="W27" s="176"/>
      <c r="X27" s="196"/>
      <c r="Y27" s="176"/>
      <c r="Z27" s="11"/>
      <c r="AA27" s="11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56" t="s">
        <v>24</v>
      </c>
      <c r="AM27" s="156"/>
      <c r="AN27" s="178"/>
      <c r="AO27" s="177"/>
      <c r="AP27" s="156" t="s">
        <v>7</v>
      </c>
      <c r="AQ27" s="156"/>
      <c r="AR27" s="176"/>
      <c r="AS27" s="177"/>
      <c r="AT27" s="204" t="s">
        <v>8</v>
      </c>
      <c r="AU27" s="204"/>
      <c r="AV27" s="176"/>
      <c r="AW27" s="176"/>
      <c r="AX27" s="176"/>
      <c r="AY27" s="11"/>
      <c r="AZ27" s="11"/>
      <c r="BA27" s="11"/>
    </row>
    <row r="28" spans="1:50" ht="24.75" customHeight="1">
      <c r="A28" s="159">
        <v>13</v>
      </c>
      <c r="B28" s="159"/>
      <c r="C28" s="157" t="s">
        <v>67</v>
      </c>
      <c r="D28" s="157"/>
      <c r="E28" s="157"/>
      <c r="F28" s="157"/>
      <c r="G28" s="157"/>
      <c r="H28" s="157"/>
      <c r="I28" s="157"/>
      <c r="J28" s="70"/>
      <c r="K28" s="74"/>
      <c r="L28" s="150"/>
      <c r="M28" s="150"/>
      <c r="N28" s="56"/>
      <c r="O28" s="188"/>
      <c r="P28" s="192"/>
      <c r="Q28" s="191">
        <f>SUM('[1]男子大会結果'!K83)</f>
        <v>70</v>
      </c>
      <c r="R28" s="191"/>
      <c r="S28" s="176"/>
      <c r="T28" s="177"/>
      <c r="U28" s="34"/>
      <c r="V28" s="26"/>
      <c r="W28" s="26"/>
      <c r="X28" s="196"/>
      <c r="Y28" s="176"/>
      <c r="Z28" s="11"/>
      <c r="AA28" s="11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</row>
    <row r="29" spans="1:50" ht="24.75" customHeight="1">
      <c r="A29" s="159"/>
      <c r="B29" s="159"/>
      <c r="C29" s="157"/>
      <c r="D29" s="157"/>
      <c r="E29" s="157"/>
      <c r="F29" s="157"/>
      <c r="G29" s="157"/>
      <c r="H29" s="157"/>
      <c r="I29" s="157"/>
      <c r="J29" s="42"/>
      <c r="K29" s="16"/>
      <c r="L29" s="16"/>
      <c r="M29" s="155">
        <f>SUM('[1]男子大会結果'!K33)</f>
        <v>95</v>
      </c>
      <c r="N29" s="155"/>
      <c r="O29" s="176"/>
      <c r="P29" s="177"/>
      <c r="S29" s="176"/>
      <c r="T29" s="202" t="s">
        <v>68</v>
      </c>
      <c r="U29" s="190"/>
      <c r="V29" s="184"/>
      <c r="W29" s="184"/>
      <c r="X29" s="186"/>
      <c r="Y29" s="176"/>
      <c r="Z29" s="11"/>
      <c r="AA29" s="11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</row>
    <row r="30" spans="1:39" ht="24.75" customHeight="1">
      <c r="A30" s="159">
        <v>14</v>
      </c>
      <c r="B30" s="159"/>
      <c r="C30" s="157" t="s">
        <v>69</v>
      </c>
      <c r="D30" s="157"/>
      <c r="E30" s="157"/>
      <c r="F30" s="157"/>
      <c r="G30" s="157"/>
      <c r="H30" s="157"/>
      <c r="I30" s="157"/>
      <c r="J30" s="188"/>
      <c r="K30" s="16"/>
      <c r="L30" s="42"/>
      <c r="M30" s="152">
        <f>SUM('[1]男子大会結果'!E23)</f>
        <v>82</v>
      </c>
      <c r="N30" s="152"/>
      <c r="O30" s="176"/>
      <c r="P30" s="177"/>
      <c r="S30" s="176"/>
      <c r="T30" s="202"/>
      <c r="U30" s="190"/>
      <c r="V30" s="176"/>
      <c r="W30" s="191">
        <f>SUM('[1]男子大会結果'!K116)</f>
        <v>71</v>
      </c>
      <c r="X30" s="191"/>
      <c r="Y30" s="176"/>
      <c r="Z30" s="11"/>
      <c r="AM30" s="178"/>
    </row>
    <row r="31" spans="1:39" ht="24.75" customHeight="1">
      <c r="A31" s="159"/>
      <c r="B31" s="159"/>
      <c r="C31" s="157"/>
      <c r="D31" s="157"/>
      <c r="E31" s="157"/>
      <c r="F31" s="157"/>
      <c r="G31" s="157"/>
      <c r="H31" s="157"/>
      <c r="I31" s="157"/>
      <c r="J31" s="69"/>
      <c r="K31" s="76"/>
      <c r="L31" s="148" t="s">
        <v>50</v>
      </c>
      <c r="M31" s="148"/>
      <c r="N31" s="57"/>
      <c r="O31" s="176"/>
      <c r="P31" s="177"/>
      <c r="Q31" s="180">
        <f>SUM('[1]男子大会結果'!E98)</f>
        <v>74</v>
      </c>
      <c r="R31" s="180"/>
      <c r="S31" s="176"/>
      <c r="T31" s="177"/>
      <c r="U31" s="196"/>
      <c r="V31" s="176"/>
      <c r="W31" s="176"/>
      <c r="X31" s="176"/>
      <c r="Y31" s="176"/>
      <c r="Z31" s="11"/>
      <c r="AM31" s="178"/>
    </row>
    <row r="32" spans="1:39" ht="24.75" customHeight="1">
      <c r="A32" s="159">
        <v>15</v>
      </c>
      <c r="B32" s="159"/>
      <c r="C32" s="157" t="s">
        <v>70</v>
      </c>
      <c r="D32" s="157"/>
      <c r="E32" s="157"/>
      <c r="F32" s="157"/>
      <c r="G32" s="157"/>
      <c r="H32" s="157"/>
      <c r="I32" s="157"/>
      <c r="J32" s="70"/>
      <c r="K32" s="74"/>
      <c r="L32" s="150"/>
      <c r="M32" s="150"/>
      <c r="N32" s="56"/>
      <c r="O32" s="179"/>
      <c r="P32" s="183"/>
      <c r="Q32" s="179"/>
      <c r="R32" s="59"/>
      <c r="S32" s="176"/>
      <c r="T32" s="177"/>
      <c r="U32" s="196"/>
      <c r="V32" s="176"/>
      <c r="W32" s="176"/>
      <c r="X32" s="176"/>
      <c r="Y32" s="176"/>
      <c r="Z32" s="11"/>
      <c r="AM32" s="178"/>
    </row>
    <row r="33" spans="1:50" ht="24.75" customHeight="1">
      <c r="A33" s="159"/>
      <c r="B33" s="159"/>
      <c r="C33" s="157"/>
      <c r="D33" s="157"/>
      <c r="E33" s="157"/>
      <c r="F33" s="157"/>
      <c r="G33" s="157"/>
      <c r="H33" s="157"/>
      <c r="I33" s="157"/>
      <c r="J33" s="42"/>
      <c r="K33" s="16"/>
      <c r="L33" s="39"/>
      <c r="M33" s="155">
        <f>SUM('[1]男子大会結果'!K23)</f>
        <v>68</v>
      </c>
      <c r="N33" s="155"/>
      <c r="O33" s="176"/>
      <c r="P33" s="177"/>
      <c r="Q33" s="189" t="s">
        <v>71</v>
      </c>
      <c r="R33" s="190"/>
      <c r="S33" s="184"/>
      <c r="T33" s="185"/>
      <c r="U33" s="186"/>
      <c r="V33" s="176"/>
      <c r="W33" s="176"/>
      <c r="X33" s="176"/>
      <c r="Y33" s="176"/>
      <c r="Z33" s="167" t="s">
        <v>5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N33" s="167" t="s">
        <v>6</v>
      </c>
      <c r="AO33" s="167"/>
      <c r="AP33" s="167"/>
      <c r="AQ33" s="167"/>
      <c r="AR33" s="167"/>
      <c r="AS33" s="167"/>
      <c r="AT33" s="167"/>
      <c r="AU33" s="167"/>
      <c r="AV33" s="167"/>
      <c r="AW33" s="167"/>
      <c r="AX33" s="178"/>
    </row>
    <row r="34" spans="1:50" ht="24.75" customHeight="1">
      <c r="A34" s="159">
        <v>16</v>
      </c>
      <c r="B34" s="159"/>
      <c r="C34" s="157" t="s">
        <v>72</v>
      </c>
      <c r="D34" s="157"/>
      <c r="E34" s="157"/>
      <c r="F34" s="157"/>
      <c r="G34" s="157"/>
      <c r="H34" s="157"/>
      <c r="I34" s="157"/>
      <c r="J34" s="144">
        <f>SUM('[1]男子大会結果'!E12)</f>
        <v>88</v>
      </c>
      <c r="K34" s="144"/>
      <c r="L34" s="16"/>
      <c r="M34" s="176"/>
      <c r="N34" s="26"/>
      <c r="O34" s="176"/>
      <c r="P34" s="177"/>
      <c r="Q34" s="189"/>
      <c r="R34" s="190"/>
      <c r="S34" s="176"/>
      <c r="T34" s="201">
        <f>SUM('[1]男子大会結果'!K110)</f>
        <v>78</v>
      </c>
      <c r="U34" s="191"/>
      <c r="V34" s="176"/>
      <c r="W34" s="176"/>
      <c r="X34" s="176"/>
      <c r="Y34" s="176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N34" s="49"/>
      <c r="AO34" s="49"/>
      <c r="AP34" s="49"/>
      <c r="AQ34" s="49"/>
      <c r="AR34" s="49"/>
      <c r="AS34" s="49"/>
      <c r="AT34" s="49"/>
      <c r="AU34" s="168"/>
      <c r="AV34" s="168"/>
      <c r="AW34" s="168"/>
      <c r="AX34" s="168"/>
    </row>
    <row r="35" spans="1:50" ht="24.75" customHeight="1">
      <c r="A35" s="159"/>
      <c r="B35" s="159"/>
      <c r="C35" s="157"/>
      <c r="D35" s="157"/>
      <c r="E35" s="157"/>
      <c r="F35" s="157"/>
      <c r="G35" s="157"/>
      <c r="H35" s="157"/>
      <c r="I35" s="157"/>
      <c r="J35" s="148" t="s">
        <v>73</v>
      </c>
      <c r="K35" s="149"/>
      <c r="L35" s="16"/>
      <c r="M35" s="152">
        <f>SUM('[1]男子大会結果'!E53)</f>
        <v>94</v>
      </c>
      <c r="N35" s="152"/>
      <c r="O35" s="176"/>
      <c r="P35" s="177"/>
      <c r="Q35" s="189"/>
      <c r="R35" s="190"/>
      <c r="S35" s="176"/>
      <c r="T35" s="177"/>
      <c r="U35" s="176"/>
      <c r="V35" s="176"/>
      <c r="W35" s="176"/>
      <c r="X35" s="176"/>
      <c r="Y35" s="176"/>
      <c r="Z35" s="169" t="s">
        <v>74</v>
      </c>
      <c r="AA35" s="169"/>
      <c r="AB35" s="169"/>
      <c r="AC35" s="169"/>
      <c r="AD35" s="169"/>
      <c r="AE35" s="169"/>
      <c r="AF35" s="169"/>
      <c r="AG35" s="52"/>
      <c r="AH35" s="145">
        <f>SUM('[1]男子大会結果'!E121)</f>
        <v>78</v>
      </c>
      <c r="AI35" s="145"/>
      <c r="AN35" s="169" t="s">
        <v>75</v>
      </c>
      <c r="AO35" s="169"/>
      <c r="AP35" s="169"/>
      <c r="AQ35" s="169"/>
      <c r="AR35" s="169"/>
      <c r="AS35" s="169"/>
      <c r="AT35" s="169"/>
      <c r="AU35" s="52"/>
      <c r="AV35" s="144">
        <f>SUM('[1]女子大会結果'!E71)</f>
        <v>58</v>
      </c>
      <c r="AW35" s="144"/>
      <c r="AX35" s="17"/>
    </row>
    <row r="36" spans="1:50" ht="24.75" customHeight="1">
      <c r="A36" s="159">
        <v>17</v>
      </c>
      <c r="B36" s="159"/>
      <c r="C36" s="157" t="s">
        <v>76</v>
      </c>
      <c r="D36" s="157"/>
      <c r="E36" s="157"/>
      <c r="F36" s="157"/>
      <c r="G36" s="157"/>
      <c r="H36" s="157"/>
      <c r="I36" s="157"/>
      <c r="J36" s="150"/>
      <c r="K36" s="151"/>
      <c r="L36" s="64"/>
      <c r="M36" s="205"/>
      <c r="N36" s="206"/>
      <c r="O36" s="46"/>
      <c r="P36" s="47"/>
      <c r="Q36" s="45"/>
      <c r="R36" s="48"/>
      <c r="S36" s="49"/>
      <c r="T36" s="50"/>
      <c r="U36" s="176"/>
      <c r="V36" s="176"/>
      <c r="W36" s="176"/>
      <c r="X36" s="176"/>
      <c r="Y36" s="176"/>
      <c r="Z36" s="169"/>
      <c r="AA36" s="169"/>
      <c r="AB36" s="169"/>
      <c r="AC36" s="169"/>
      <c r="AD36" s="169"/>
      <c r="AE36" s="169"/>
      <c r="AF36" s="169"/>
      <c r="AG36" s="173" t="s">
        <v>77</v>
      </c>
      <c r="AH36" s="174"/>
      <c r="AI36" s="174"/>
      <c r="AN36" s="169"/>
      <c r="AO36" s="169"/>
      <c r="AP36" s="169"/>
      <c r="AQ36" s="169"/>
      <c r="AR36" s="169"/>
      <c r="AS36" s="169"/>
      <c r="AT36" s="169"/>
      <c r="AU36" s="173" t="s">
        <v>78</v>
      </c>
      <c r="AV36" s="174"/>
      <c r="AW36" s="174"/>
      <c r="AX36" s="176"/>
    </row>
    <row r="37" spans="1:50" ht="24.75" customHeight="1">
      <c r="A37" s="159"/>
      <c r="B37" s="159"/>
      <c r="C37" s="157"/>
      <c r="D37" s="157"/>
      <c r="E37" s="157"/>
      <c r="F37" s="157"/>
      <c r="G37" s="157"/>
      <c r="H37" s="157"/>
      <c r="I37" s="157"/>
      <c r="J37" s="172">
        <f>SUM('[1]男子大会結果'!K12)</f>
        <v>51</v>
      </c>
      <c r="K37" s="172"/>
      <c r="L37" s="153" t="s">
        <v>79</v>
      </c>
      <c r="M37" s="153"/>
      <c r="N37" s="25"/>
      <c r="O37" s="51"/>
      <c r="P37" s="27"/>
      <c r="Q37" s="155">
        <f>SUM('[1]男子大会結果'!K98)</f>
        <v>107</v>
      </c>
      <c r="R37" s="155"/>
      <c r="S37" s="24"/>
      <c r="T37" s="27"/>
      <c r="U37" s="176"/>
      <c r="V37" s="176"/>
      <c r="W37" s="176"/>
      <c r="X37" s="176"/>
      <c r="Y37" s="176"/>
      <c r="Z37" s="170" t="s">
        <v>80</v>
      </c>
      <c r="AA37" s="170"/>
      <c r="AB37" s="170"/>
      <c r="AC37" s="170"/>
      <c r="AD37" s="170"/>
      <c r="AE37" s="170"/>
      <c r="AF37" s="170"/>
      <c r="AG37" s="173"/>
      <c r="AH37" s="174"/>
      <c r="AI37" s="174"/>
      <c r="AN37" s="170" t="s">
        <v>81</v>
      </c>
      <c r="AO37" s="170"/>
      <c r="AP37" s="170"/>
      <c r="AQ37" s="170"/>
      <c r="AR37" s="170"/>
      <c r="AS37" s="170"/>
      <c r="AT37" s="170"/>
      <c r="AU37" s="173"/>
      <c r="AV37" s="174"/>
      <c r="AW37" s="174"/>
      <c r="AX37" s="176"/>
    </row>
    <row r="38" spans="1:50" ht="24.75" customHeight="1">
      <c r="A38" s="159">
        <v>18</v>
      </c>
      <c r="B38" s="159"/>
      <c r="C38" s="157" t="s">
        <v>82</v>
      </c>
      <c r="D38" s="157"/>
      <c r="E38" s="157"/>
      <c r="F38" s="157"/>
      <c r="G38" s="157"/>
      <c r="H38" s="157"/>
      <c r="I38" s="157"/>
      <c r="J38" s="65"/>
      <c r="K38" s="46"/>
      <c r="L38" s="65"/>
      <c r="M38" s="65"/>
      <c r="N38" s="66"/>
      <c r="O38" s="51"/>
      <c r="P38" s="27"/>
      <c r="Q38" s="24"/>
      <c r="R38" s="24"/>
      <c r="S38" s="24"/>
      <c r="T38" s="27"/>
      <c r="U38" s="176"/>
      <c r="V38" s="176"/>
      <c r="W38" s="176"/>
      <c r="X38" s="176"/>
      <c r="Y38" s="176"/>
      <c r="Z38" s="171"/>
      <c r="AA38" s="171"/>
      <c r="AB38" s="171"/>
      <c r="AC38" s="171"/>
      <c r="AD38" s="171"/>
      <c r="AE38" s="171"/>
      <c r="AF38" s="171"/>
      <c r="AG38" s="52"/>
      <c r="AH38" s="146">
        <f>SUM('[1]男子大会結果'!K121)</f>
        <v>63</v>
      </c>
      <c r="AI38" s="146"/>
      <c r="AN38" s="171"/>
      <c r="AO38" s="171"/>
      <c r="AP38" s="171"/>
      <c r="AQ38" s="171"/>
      <c r="AR38" s="171"/>
      <c r="AS38" s="171"/>
      <c r="AT38" s="171"/>
      <c r="AU38" s="52"/>
      <c r="AV38" s="147">
        <f>SUM('[1]女子大会結果'!K71)</f>
        <v>65</v>
      </c>
      <c r="AW38" s="147"/>
      <c r="AX38" s="26"/>
    </row>
    <row r="39" spans="1:26" ht="24.75" customHeight="1">
      <c r="A39" s="159"/>
      <c r="B39" s="159"/>
      <c r="C39" s="157"/>
      <c r="D39" s="157"/>
      <c r="E39" s="157"/>
      <c r="F39" s="157"/>
      <c r="G39" s="157"/>
      <c r="H39" s="157"/>
      <c r="I39" s="157"/>
      <c r="J39" s="6"/>
      <c r="K39" s="4"/>
      <c r="L39" s="24"/>
      <c r="M39" s="155">
        <f>SUM('[1]男子大会結果'!K53)</f>
        <v>68</v>
      </c>
      <c r="N39" s="155"/>
      <c r="O39" s="51"/>
      <c r="P39" s="27"/>
      <c r="Q39" s="24"/>
      <c r="R39" s="24"/>
      <c r="S39" s="24"/>
      <c r="T39" s="27"/>
      <c r="U39" s="176"/>
      <c r="V39" s="176"/>
      <c r="W39" s="176"/>
      <c r="X39" s="176"/>
      <c r="Y39" s="176"/>
      <c r="Z39" s="11"/>
    </row>
    <row r="40" spans="8:26" ht="24.75" customHeight="1">
      <c r="H40" s="2"/>
      <c r="J40" s="12"/>
      <c r="K40" s="2"/>
      <c r="L40" s="156" t="s">
        <v>24</v>
      </c>
      <c r="M40" s="156"/>
      <c r="N40" s="7"/>
      <c r="O40" s="3"/>
      <c r="P40" s="13"/>
      <c r="Q40" s="156" t="s">
        <v>7</v>
      </c>
      <c r="R40" s="156"/>
      <c r="S40" s="7"/>
      <c r="T40" s="13"/>
      <c r="U40" s="204" t="s">
        <v>8</v>
      </c>
      <c r="V40" s="204"/>
      <c r="W40" s="11"/>
      <c r="X40" s="11"/>
      <c r="Y40" s="11"/>
      <c r="Z40" s="11"/>
    </row>
    <row r="41" spans="8:27" ht="24.75" customHeight="1">
      <c r="H41" s="2"/>
      <c r="J41" s="12"/>
      <c r="K41" s="2"/>
      <c r="L41" s="7"/>
      <c r="M41" s="7"/>
      <c r="N41" s="7"/>
      <c r="O41" s="3"/>
      <c r="P41" s="12"/>
      <c r="Q41" s="12"/>
      <c r="R41" s="12"/>
      <c r="S41" s="12"/>
      <c r="T41" s="12"/>
      <c r="AA41" s="207"/>
    </row>
  </sheetData>
  <sheetProtection/>
  <mergeCells count="159">
    <mergeCell ref="AY12:AZ17"/>
    <mergeCell ref="M33:N33"/>
    <mergeCell ref="J37:K37"/>
    <mergeCell ref="L40:M40"/>
    <mergeCell ref="Q40:R40"/>
    <mergeCell ref="U40:V40"/>
    <mergeCell ref="AG36:AI37"/>
    <mergeCell ref="AU36:AW37"/>
    <mergeCell ref="L37:M37"/>
    <mergeCell ref="Z37:AF38"/>
    <mergeCell ref="C36:I37"/>
    <mergeCell ref="AN37:AT38"/>
    <mergeCell ref="A38:B39"/>
    <mergeCell ref="C38:I39"/>
    <mergeCell ref="M39:N39"/>
    <mergeCell ref="C32:I33"/>
    <mergeCell ref="Z33:AI33"/>
    <mergeCell ref="AN33:AW33"/>
    <mergeCell ref="A34:B35"/>
    <mergeCell ref="C34:I35"/>
    <mergeCell ref="AU34:AX34"/>
    <mergeCell ref="J35:K36"/>
    <mergeCell ref="Z35:AF36"/>
    <mergeCell ref="AN35:AT36"/>
    <mergeCell ref="A36:B37"/>
    <mergeCell ref="L27:M28"/>
    <mergeCell ref="AP27:AQ27"/>
    <mergeCell ref="AT27:AU27"/>
    <mergeCell ref="A28:B29"/>
    <mergeCell ref="C28:I29"/>
    <mergeCell ref="T29:U30"/>
    <mergeCell ref="A30:B31"/>
    <mergeCell ref="C30:I31"/>
    <mergeCell ref="L31:M32"/>
    <mergeCell ref="A32:B33"/>
    <mergeCell ref="A20:B21"/>
    <mergeCell ref="A18:B19"/>
    <mergeCell ref="AP23:AQ23"/>
    <mergeCell ref="A24:B25"/>
    <mergeCell ref="C24:I25"/>
    <mergeCell ref="AC24:AD25"/>
    <mergeCell ref="AE24:AK25"/>
    <mergeCell ref="Q25:R26"/>
    <mergeCell ref="A26:B27"/>
    <mergeCell ref="C26:I27"/>
    <mergeCell ref="C20:I21"/>
    <mergeCell ref="W20:X23"/>
    <mergeCell ref="AL21:AM22"/>
    <mergeCell ref="A22:B23"/>
    <mergeCell ref="C22:I23"/>
    <mergeCell ref="AC22:AD23"/>
    <mergeCell ref="AE22:AK23"/>
    <mergeCell ref="L23:M24"/>
    <mergeCell ref="Z19:AA24"/>
    <mergeCell ref="L19:M20"/>
    <mergeCell ref="T25:U25"/>
    <mergeCell ref="AC20:AD21"/>
    <mergeCell ref="AE20:AK21"/>
    <mergeCell ref="M21:N21"/>
    <mergeCell ref="AE16:AK17"/>
    <mergeCell ref="Q17:R18"/>
    <mergeCell ref="AC18:AD19"/>
    <mergeCell ref="C18:I19"/>
    <mergeCell ref="AE12:AK13"/>
    <mergeCell ref="T13:U14"/>
    <mergeCell ref="A14:B15"/>
    <mergeCell ref="C14:I15"/>
    <mergeCell ref="AC14:AD15"/>
    <mergeCell ref="AE14:AK15"/>
    <mergeCell ref="L15:M16"/>
    <mergeCell ref="A16:B17"/>
    <mergeCell ref="C16:I17"/>
    <mergeCell ref="AC16:AD17"/>
    <mergeCell ref="AC8:AD9"/>
    <mergeCell ref="A12:B13"/>
    <mergeCell ref="C12:I13"/>
    <mergeCell ref="AC12:AD13"/>
    <mergeCell ref="AE8:AK9"/>
    <mergeCell ref="A10:B11"/>
    <mergeCell ref="C10:I11"/>
    <mergeCell ref="AC10:AD11"/>
    <mergeCell ref="AE10:AK11"/>
    <mergeCell ref="L11:M12"/>
    <mergeCell ref="M10:N10"/>
    <mergeCell ref="A8:B9"/>
    <mergeCell ref="C8:I9"/>
    <mergeCell ref="Q8:R10"/>
    <mergeCell ref="C6:I7"/>
    <mergeCell ref="L6:M6"/>
    <mergeCell ref="AC6:AD7"/>
    <mergeCell ref="AE6:AK7"/>
    <mergeCell ref="J7:K8"/>
    <mergeCell ref="J6:K6"/>
    <mergeCell ref="Q6:R6"/>
    <mergeCell ref="M8:N8"/>
    <mergeCell ref="A4:B5"/>
    <mergeCell ref="C4:I5"/>
    <mergeCell ref="AC4:AD5"/>
    <mergeCell ref="AE4:AK5"/>
    <mergeCell ref="M4:N4"/>
    <mergeCell ref="A6:B7"/>
    <mergeCell ref="Q37:R37"/>
    <mergeCell ref="J34:K34"/>
    <mergeCell ref="M35:N35"/>
    <mergeCell ref="M14:N14"/>
    <mergeCell ref="M13:N13"/>
    <mergeCell ref="M26:N26"/>
    <mergeCell ref="M25:N25"/>
    <mergeCell ref="M18:N18"/>
    <mergeCell ref="Q20:R20"/>
    <mergeCell ref="T34:U34"/>
    <mergeCell ref="Q28:R28"/>
    <mergeCell ref="Q31:R31"/>
    <mergeCell ref="Q33:R35"/>
    <mergeCell ref="AP4:AQ4"/>
    <mergeCell ref="AP13:AQ13"/>
    <mergeCell ref="AV9:AW9"/>
    <mergeCell ref="AS16:AT16"/>
    <mergeCell ref="AP14:AQ14"/>
    <mergeCell ref="AV13:AW15"/>
    <mergeCell ref="AL6:AM6"/>
    <mergeCell ref="AS12:AT12"/>
    <mergeCell ref="AP10:AQ10"/>
    <mergeCell ref="AS8:AT10"/>
    <mergeCell ref="AP6:AQ6"/>
    <mergeCell ref="AL7:AM8"/>
    <mergeCell ref="AP8:AQ8"/>
    <mergeCell ref="AS6:AT6"/>
    <mergeCell ref="AP11:AQ12"/>
    <mergeCell ref="AP16:AQ16"/>
    <mergeCell ref="M29:N29"/>
    <mergeCell ref="AL27:AM27"/>
    <mergeCell ref="AL19:AM19"/>
    <mergeCell ref="Q12:R12"/>
    <mergeCell ref="W13:X13"/>
    <mergeCell ref="AE18:AK19"/>
    <mergeCell ref="T18:U18"/>
    <mergeCell ref="AP18:AQ18"/>
    <mergeCell ref="AL17:AM18"/>
    <mergeCell ref="M30:N30"/>
    <mergeCell ref="J9:K9"/>
    <mergeCell ref="W30:X30"/>
    <mergeCell ref="T9:U9"/>
    <mergeCell ref="AL9:AM9"/>
    <mergeCell ref="AL16:AM16"/>
    <mergeCell ref="Q15:R15"/>
    <mergeCell ref="M17:N17"/>
    <mergeCell ref="M22:N22"/>
    <mergeCell ref="AH35:AI35"/>
    <mergeCell ref="AH38:AI38"/>
    <mergeCell ref="AV35:AW35"/>
    <mergeCell ref="AV38:AW38"/>
    <mergeCell ref="AV20:AW20"/>
    <mergeCell ref="AS23:AT23"/>
    <mergeCell ref="AP25:AQ25"/>
    <mergeCell ref="AL23:AM23"/>
    <mergeCell ref="AL20:AM20"/>
    <mergeCell ref="AP21:AQ21"/>
    <mergeCell ref="AS19:AT20"/>
  </mergeCells>
  <printOptions horizontalCentered="1"/>
  <pageMargins left="0.1968503937007874" right="0.1968503937007874" top="0.15748031496062992" bottom="0.15748031496062992" header="0.31496062992125984" footer="0.31496062992125984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2009-06-21T08:01:19Z</cp:lastPrinted>
  <dcterms:created xsi:type="dcterms:W3CDTF">2006-09-13T11:12:02Z</dcterms:created>
  <dcterms:modified xsi:type="dcterms:W3CDTF">2010-06-24T01:00:59Z</dcterms:modified>
  <cp:category/>
  <cp:version/>
  <cp:contentType/>
  <cp:contentStatus/>
</cp:coreProperties>
</file>