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tabRatio="791" activeTab="0"/>
  </bookViews>
  <sheets>
    <sheet name="新人大会組合せ" sheetId="1" r:id="rId1"/>
    <sheet name="男子大会結果" sheetId="2" r:id="rId2"/>
    <sheet name="女子大会結果" sheetId="3" r:id="rId3"/>
  </sheets>
  <definedNames/>
  <calcPr fullCalcOnLoad="1"/>
</workbook>
</file>

<file path=xl/sharedStrings.xml><?xml version="1.0" encoding="utf-8"?>
<sst xmlns="http://schemas.openxmlformats.org/spreadsheetml/2006/main" count="492" uniqueCount="178">
  <si>
    <t>徳山大学</t>
  </si>
  <si>
    <t>安田女子大学</t>
  </si>
  <si>
    <t>広島修道大学</t>
  </si>
  <si>
    <t>山口大学</t>
  </si>
  <si>
    <t>島根大学</t>
  </si>
  <si>
    <t>環太平洋大学</t>
  </si>
  <si>
    <t>岡山大学</t>
  </si>
  <si>
    <t>A1</t>
  </si>
  <si>
    <t>A2</t>
  </si>
  <si>
    <t>A3</t>
  </si>
  <si>
    <t>A4</t>
  </si>
  <si>
    <t>B1</t>
  </si>
  <si>
    <t>B2</t>
  </si>
  <si>
    <t>C1</t>
  </si>
  <si>
    <t>C2</t>
  </si>
  <si>
    <t>B3</t>
  </si>
  <si>
    <t>A</t>
  </si>
  <si>
    <t>B</t>
  </si>
  <si>
    <t>C</t>
  </si>
  <si>
    <t>福山平成大学</t>
  </si>
  <si>
    <t>―</t>
  </si>
  <si>
    <t>広島大学</t>
  </si>
  <si>
    <t>倉敷芸術科学大学</t>
  </si>
  <si>
    <t>B4</t>
  </si>
  <si>
    <t>男子3・4位決定戦</t>
  </si>
  <si>
    <t>女子3・4位決定戦</t>
  </si>
  <si>
    <t>19日</t>
  </si>
  <si>
    <t>20日</t>
  </si>
  <si>
    <t>21日</t>
  </si>
  <si>
    <t>第1回 中国大学バスケットボール新人大会　組み合わせ</t>
  </si>
  <si>
    <t>広島文化学園大学</t>
  </si>
  <si>
    <t>広島国際学院大学　　　</t>
  </si>
  <si>
    <t>新見公立短期大学</t>
  </si>
  <si>
    <t>試合会場</t>
  </si>
  <si>
    <t>　　メインアリーナ　　A・B・Cコート</t>
  </si>
  <si>
    <t>試合時間</t>
  </si>
  <si>
    <t>組み合わせ表</t>
  </si>
  <si>
    <t>島根大</t>
  </si>
  <si>
    <t>山口大</t>
  </si>
  <si>
    <t>岡山大</t>
  </si>
  <si>
    <t>安田女</t>
  </si>
  <si>
    <t>新見公</t>
  </si>
  <si>
    <t>福山平</t>
  </si>
  <si>
    <t>ＩＰＵ</t>
  </si>
  <si>
    <t>倉芸大</t>
  </si>
  <si>
    <t>広工大</t>
  </si>
  <si>
    <t>広文学</t>
  </si>
  <si>
    <t>川崎医</t>
  </si>
  <si>
    <t>東亜大</t>
  </si>
  <si>
    <t>広県大</t>
  </si>
  <si>
    <t>広文学</t>
  </si>
  <si>
    <t>※</t>
  </si>
  <si>
    <t>20日:A4勝者-A2勝者</t>
  </si>
  <si>
    <t>20日:A3勝者-A1勝者</t>
  </si>
  <si>
    <t>21日:A1勝者-B1勝者</t>
  </si>
  <si>
    <t>21日:A2勝者-B2勝者</t>
  </si>
  <si>
    <t>20日:B2勝者-B4勝者</t>
  </si>
  <si>
    <t>20日:B1勝者-B3勝者</t>
  </si>
  <si>
    <t>21日:A1敗者-B1敗者</t>
  </si>
  <si>
    <t>21日:A2敗者-B2敗者</t>
  </si>
  <si>
    <t>19日:A1敗者-B1敗者</t>
  </si>
  <si>
    <t>19日:A2敗者-B2敗者</t>
  </si>
  <si>
    <t>19日:C1敗者-C2敗者</t>
  </si>
  <si>
    <t>19日:A3敗者-B3敗者</t>
  </si>
  <si>
    <t>20日:A2敗者-B2敗者</t>
  </si>
  <si>
    <t>19日:C2勝者－ 徳山大</t>
  </si>
  <si>
    <t xml:space="preserve">   ＩＰＵ －19日:C1勝者</t>
  </si>
  <si>
    <t>20日・21日のCコートは敗者戦</t>
  </si>
  <si>
    <t>　は女子のゲーム</t>
  </si>
  <si>
    <t>B3</t>
  </si>
  <si>
    <t>B2</t>
  </si>
  <si>
    <t>修道大</t>
  </si>
  <si>
    <t>倉芸大</t>
  </si>
  <si>
    <t>※　</t>
  </si>
  <si>
    <t>予備</t>
  </si>
  <si>
    <t>徳山大学A</t>
  </si>
  <si>
    <t>広島工業大学</t>
  </si>
  <si>
    <t>川崎医療福祉大学</t>
  </si>
  <si>
    <t>福山平成大学</t>
  </si>
  <si>
    <t>山口大学</t>
  </si>
  <si>
    <t>広島文化学園大学</t>
  </si>
  <si>
    <t>広島県立大学</t>
  </si>
  <si>
    <t>徳山大学B</t>
  </si>
  <si>
    <t>島根大学</t>
  </si>
  <si>
    <t>東亜大学</t>
  </si>
  <si>
    <t>A4</t>
  </si>
  <si>
    <t>広島大</t>
  </si>
  <si>
    <t>広国学</t>
  </si>
  <si>
    <t>山口大</t>
  </si>
  <si>
    <t>徳大B</t>
  </si>
  <si>
    <t>岡山大</t>
  </si>
  <si>
    <t>徳大A</t>
  </si>
  <si>
    <t>予備</t>
  </si>
  <si>
    <t>19日:A2勝者-A3勝者</t>
  </si>
  <si>
    <t>19日:B3勝者-B2勝者</t>
  </si>
  <si>
    <t>19日:A4勝者-A1勝者</t>
  </si>
  <si>
    <t>19日:B1勝者－ B4勝者</t>
  </si>
  <si>
    <r>
      <t xml:space="preserve">19日:A4敗者-B4敗者        </t>
    </r>
    <r>
      <rPr>
        <u val="single"/>
        <sz val="14"/>
        <color indexed="8"/>
        <rFont val="ＭＳ Ｐゴシック"/>
        <family val="3"/>
      </rPr>
      <t xml:space="preserve">  </t>
    </r>
    <r>
      <rPr>
        <sz val="14"/>
        <color indexed="8"/>
        <rFont val="ＭＳ Ｐゴシック"/>
        <family val="3"/>
      </rPr>
      <t xml:space="preserve"> </t>
    </r>
  </si>
  <si>
    <t>21日8:30～9:30はミニの試合が開催され</t>
  </si>
  <si>
    <t>ます。</t>
  </si>
  <si>
    <t>中国大学バスケットボール連盟</t>
  </si>
  <si>
    <t>キリンビバレッジ周南総合スポーツセンター</t>
  </si>
  <si>
    <t>6月/</t>
  </si>
  <si>
    <t>-</t>
  </si>
  <si>
    <t>19日Cコート第2試合が第3試合に変更となっています。</t>
  </si>
  <si>
    <t>≪男子結果≫</t>
  </si>
  <si>
    <t>（</t>
  </si>
  <si>
    <t>）</t>
  </si>
  <si>
    <t>川崎医療福祉大学</t>
  </si>
  <si>
    <t>C3</t>
  </si>
  <si>
    <t>C5</t>
  </si>
  <si>
    <t>男子</t>
  </si>
  <si>
    <t>優   勝</t>
  </si>
  <si>
    <t>準優勝</t>
  </si>
  <si>
    <t>３   位</t>
  </si>
  <si>
    <t>４   位</t>
  </si>
  <si>
    <t>名前</t>
  </si>
  <si>
    <t>大学</t>
  </si>
  <si>
    <t>最優秀選手賞</t>
  </si>
  <si>
    <t>敢闘賞</t>
  </si>
  <si>
    <t>広島国際学院大学</t>
  </si>
  <si>
    <t>山口大学</t>
  </si>
  <si>
    <t>岡山大学</t>
  </si>
  <si>
    <t>広島文化学園大学</t>
  </si>
  <si>
    <t>環太平洋大学</t>
  </si>
  <si>
    <t>倉敷芸術科学大学</t>
  </si>
  <si>
    <t>広島県立大学</t>
  </si>
  <si>
    <t>島根大学</t>
  </si>
  <si>
    <t>徳山大学B</t>
  </si>
  <si>
    <t>徳山大学A</t>
  </si>
  <si>
    <t>広島工業大学</t>
  </si>
  <si>
    <t>東亜大学</t>
  </si>
  <si>
    <t>広島修道大学</t>
  </si>
  <si>
    <t>C4</t>
  </si>
  <si>
    <t>福山平成大学</t>
  </si>
  <si>
    <t>徳山大学</t>
  </si>
  <si>
    <t>A1</t>
  </si>
  <si>
    <t>B1</t>
  </si>
  <si>
    <t>C1</t>
  </si>
  <si>
    <t>A2</t>
  </si>
  <si>
    <t>B2</t>
  </si>
  <si>
    <t>A3</t>
  </si>
  <si>
    <t>B3</t>
  </si>
  <si>
    <t>A4</t>
  </si>
  <si>
    <t>B4</t>
  </si>
  <si>
    <t>女子</t>
  </si>
  <si>
    <t>第1回　中国大学バスケットボール新人大会</t>
  </si>
  <si>
    <t>6月20日（土）～キリンビバレッジ周南総合スポーツセンター</t>
  </si>
  <si>
    <t>6月19日（金）～キリンビバレッジ周南総合スポーツセンター</t>
  </si>
  <si>
    <t>6月21日（日）～キリンビバレッジ周南総合スポーツセンター</t>
  </si>
  <si>
    <t>≪女子結果≫</t>
  </si>
  <si>
    <t>※20日・22日のCコートは敗者戦</t>
  </si>
  <si>
    <t>環太平洋大学</t>
  </si>
  <si>
    <t>徳山大学Ａ</t>
  </si>
  <si>
    <t>徳山大学Ａ</t>
  </si>
  <si>
    <t>広島修道</t>
  </si>
  <si>
    <t>徳山大学</t>
  </si>
  <si>
    <t>環太平洋大学</t>
  </si>
  <si>
    <t>藤本　彩子</t>
  </si>
  <si>
    <t>倉敷芸術科学大学</t>
  </si>
  <si>
    <t>林   　裕里</t>
  </si>
  <si>
    <t>徳 山 大 学</t>
  </si>
  <si>
    <t>山口大学</t>
  </si>
  <si>
    <t>福山平成大学</t>
  </si>
  <si>
    <t>山口大学</t>
  </si>
  <si>
    <t>福山平成大学</t>
  </si>
  <si>
    <t>倉敷芸術科学大学</t>
  </si>
  <si>
    <t>山口大学</t>
  </si>
  <si>
    <t>広島修道大学</t>
  </si>
  <si>
    <t>徳山大学Ａ</t>
  </si>
  <si>
    <t>山口大学</t>
  </si>
  <si>
    <t>井上　智大</t>
  </si>
  <si>
    <t>山根　拓朗</t>
  </si>
  <si>
    <t>環太平洋大学</t>
  </si>
  <si>
    <t>倉敷芸術科学大学</t>
  </si>
  <si>
    <t>徳山大学A</t>
  </si>
  <si>
    <t>広島修道大学</t>
  </si>
  <si>
    <t>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</si>
</sst>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3"/>
      <name val="ＭＳ Ｐゴシック"/>
      <family val="3"/>
    </font>
    <font>
      <b/>
      <sz val="26"/>
      <color indexed="8"/>
      <name val="HG丸ｺﾞｼｯｸM-PRO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2"/>
      <name val="ＭＳ Ｐゴシック"/>
      <family val="3"/>
    </font>
    <font>
      <b/>
      <i/>
      <sz val="1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dashed"/>
      <right/>
      <top/>
      <bottom/>
    </border>
    <border>
      <left/>
      <right style="dashed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/>
      <bottom/>
    </border>
    <border>
      <left style="thick"/>
      <right/>
      <top/>
      <bottom style="thick"/>
    </border>
    <border>
      <left style="dashed"/>
      <right/>
      <top/>
      <bottom style="thick"/>
    </border>
    <border>
      <left style="thin"/>
      <right style="dashed"/>
      <top>
        <color indexed="63"/>
      </top>
      <bottom/>
    </border>
    <border>
      <left style="thick"/>
      <right style="dashed"/>
      <top/>
      <bottom/>
    </border>
    <border>
      <left style="thick"/>
      <right style="dashed"/>
      <top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ck"/>
      <bottom>
        <color indexed="63"/>
      </bottom>
    </border>
    <border>
      <left style="dashed"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ashed"/>
      <top style="thick"/>
      <bottom/>
    </border>
    <border>
      <left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 diagonalDown="1">
      <left/>
      <right style="thin"/>
      <top style="thin"/>
      <bottom style="medium"/>
      <diagonal style="thin"/>
    </border>
    <border>
      <left style="medium"/>
      <right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/>
      <bottom style="thin"/>
    </border>
    <border>
      <left/>
      <right style="medium"/>
      <top style="medium"/>
      <bottom style="double"/>
    </border>
    <border>
      <left style="dashed"/>
      <right/>
      <top style="thin"/>
      <bottom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8" fontId="5" fillId="0" borderId="0" xfId="48" applyFont="1" applyFill="1" applyAlignment="1">
      <alignment/>
    </xf>
    <xf numFmtId="0" fontId="19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1" fillId="23" borderId="17" xfId="0" applyFont="1" applyFill="1" applyBorder="1" applyAlignment="1">
      <alignment/>
    </xf>
    <xf numFmtId="0" fontId="19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19" fillId="0" borderId="37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21" fillId="0" borderId="36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20" fontId="4" fillId="0" borderId="46" xfId="0" applyNumberFormat="1" applyFont="1" applyBorder="1" applyAlignment="1">
      <alignment horizontal="center" vertical="center"/>
    </xf>
    <xf numFmtId="20" fontId="4" fillId="0" borderId="47" xfId="0" applyNumberFormat="1" applyFont="1" applyBorder="1" applyAlignment="1">
      <alignment horizontal="center" vertical="center"/>
    </xf>
    <xf numFmtId="20" fontId="4" fillId="0" borderId="4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23" borderId="49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23" borderId="2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4" fillId="23" borderId="5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3" borderId="51" xfId="0" applyFont="1" applyFill="1" applyBorder="1" applyAlignment="1">
      <alignment horizontal="center" vertical="center"/>
    </xf>
    <xf numFmtId="0" fontId="9" fillId="23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3" borderId="51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23" borderId="58" xfId="0" applyFont="1" applyFill="1" applyBorder="1" applyAlignment="1">
      <alignment horizontal="center" vertical="center"/>
    </xf>
    <xf numFmtId="0" fontId="4" fillId="23" borderId="59" xfId="0" applyFont="1" applyFill="1" applyBorder="1" applyAlignment="1">
      <alignment vertical="center"/>
    </xf>
    <xf numFmtId="0" fontId="4" fillId="23" borderId="37" xfId="0" applyFont="1" applyFill="1" applyBorder="1" applyAlignment="1">
      <alignment vertical="center"/>
    </xf>
    <xf numFmtId="0" fontId="4" fillId="23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23" borderId="62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6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20" fontId="4" fillId="0" borderId="62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64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23" borderId="61" xfId="0" applyFont="1" applyFill="1" applyBorder="1" applyAlignment="1">
      <alignment horizontal="center" vertical="center"/>
    </xf>
    <xf numFmtId="20" fontId="4" fillId="0" borderId="41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20" fontId="4" fillId="0" borderId="40" xfId="0" applyNumberFormat="1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20" fontId="4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20" fontId="4" fillId="0" borderId="6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20" fontId="4" fillId="0" borderId="5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23" borderId="72" xfId="0" applyFont="1" applyFill="1" applyBorder="1" applyAlignment="1">
      <alignment horizontal="center" vertical="center"/>
    </xf>
    <xf numFmtId="0" fontId="4" fillId="23" borderId="70" xfId="0" applyFont="1" applyFill="1" applyBorder="1" applyAlignment="1">
      <alignment horizontal="center" vertical="center"/>
    </xf>
    <xf numFmtId="0" fontId="4" fillId="23" borderId="74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textRotation="255"/>
    </xf>
    <xf numFmtId="0" fontId="21" fillId="0" borderId="44" xfId="0" applyFont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5" fillId="23" borderId="84" xfId="0" applyFont="1" applyFill="1" applyBorder="1" applyAlignment="1">
      <alignment horizontal="center" vertical="center"/>
    </xf>
    <xf numFmtId="0" fontId="5" fillId="23" borderId="8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19" fillId="0" borderId="86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distributed" vertical="center"/>
    </xf>
    <xf numFmtId="0" fontId="19" fillId="0" borderId="87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89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34" xfId="0" applyFont="1" applyFill="1" applyBorder="1" applyAlignment="1">
      <alignment horizontal="distributed" vertical="center"/>
    </xf>
    <xf numFmtId="0" fontId="19" fillId="0" borderId="90" xfId="0" applyFont="1" applyFill="1" applyBorder="1" applyAlignment="1">
      <alignment horizontal="distributed" vertical="center"/>
    </xf>
    <xf numFmtId="0" fontId="19" fillId="0" borderId="86" xfId="0" applyFont="1" applyFill="1" applyBorder="1" applyAlignment="1">
      <alignment horizontal="distributed" vertical="center"/>
    </xf>
    <xf numFmtId="0" fontId="19" fillId="0" borderId="35" xfId="0" applyFont="1" applyFill="1" applyBorder="1" applyAlignment="1">
      <alignment horizontal="distributed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="75" zoomScaleNormal="75" zoomScalePageLayoutView="0" workbookViewId="0" topLeftCell="A1">
      <selection activeCell="AE27" sqref="AE27"/>
    </sheetView>
  </sheetViews>
  <sheetFormatPr defaultColWidth="9.00390625" defaultRowHeight="13.5"/>
  <cols>
    <col min="1" max="9" width="3.625" style="0" customWidth="1"/>
    <col min="10" max="10" width="2.75390625" style="0" customWidth="1"/>
    <col min="11" max="11" width="4.50390625" style="0" customWidth="1"/>
    <col min="12" max="34" width="3.625" style="0" customWidth="1"/>
    <col min="35" max="35" width="4.375" style="0" customWidth="1"/>
    <col min="36" max="36" width="3.125" style="0" customWidth="1"/>
    <col min="37" max="37" width="3.75390625" style="0" customWidth="1"/>
    <col min="38" max="38" width="4.625" style="0" customWidth="1"/>
    <col min="39" max="41" width="3.625" style="0" customWidth="1"/>
  </cols>
  <sheetData>
    <row r="1" spans="1:23" ht="33.75" customHeight="1">
      <c r="A1" s="31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27" customHeight="1">
      <c r="AJ2" s="2"/>
    </row>
    <row r="3" spans="1:37" ht="24.75" customHeight="1" thickBot="1">
      <c r="A3" s="244">
        <v>1</v>
      </c>
      <c r="B3" s="244"/>
      <c r="C3" s="245" t="s">
        <v>75</v>
      </c>
      <c r="D3" s="245"/>
      <c r="E3" s="245"/>
      <c r="F3" s="245"/>
      <c r="G3" s="245"/>
      <c r="H3" s="245"/>
      <c r="I3" s="75"/>
      <c r="J3" s="76"/>
      <c r="K3" s="61">
        <f>SUM('男子大会結果'!D38)</f>
        <v>98</v>
      </c>
      <c r="L3" s="13"/>
      <c r="M3" s="2"/>
      <c r="N3" s="12"/>
      <c r="O3" s="2"/>
      <c r="V3" s="244">
        <v>1</v>
      </c>
      <c r="W3" s="244"/>
      <c r="X3" s="245" t="s">
        <v>5</v>
      </c>
      <c r="Y3" s="245"/>
      <c r="Z3" s="245"/>
      <c r="AA3" s="245"/>
      <c r="AB3" s="245"/>
      <c r="AC3" s="245"/>
      <c r="AD3" s="6"/>
      <c r="AE3" s="2"/>
      <c r="AF3" s="2"/>
      <c r="AG3" s="11"/>
      <c r="AH3" s="2"/>
      <c r="AI3" s="72">
        <f>SUM('女子大会結果'!E35)</f>
        <v>129</v>
      </c>
      <c r="AJ3" s="11"/>
      <c r="AK3" s="2"/>
    </row>
    <row r="4" spans="1:37" ht="24.75" customHeight="1" thickBot="1" thickTop="1">
      <c r="A4" s="244"/>
      <c r="B4" s="244"/>
      <c r="C4" s="245"/>
      <c r="D4" s="245"/>
      <c r="E4" s="245"/>
      <c r="F4" s="245"/>
      <c r="G4" s="245"/>
      <c r="H4" s="245"/>
      <c r="I4" s="243" t="s">
        <v>85</v>
      </c>
      <c r="J4" s="243"/>
      <c r="K4" s="78"/>
      <c r="L4" s="79"/>
      <c r="M4" s="80"/>
      <c r="N4" s="66">
        <f>SUM('男子大会結果'!D65)</f>
        <v>86</v>
      </c>
      <c r="O4" s="2"/>
      <c r="P4" s="2"/>
      <c r="Q4" s="2"/>
      <c r="R4" s="2"/>
      <c r="S4" s="2"/>
      <c r="V4" s="244"/>
      <c r="W4" s="244"/>
      <c r="X4" s="245"/>
      <c r="Y4" s="245"/>
      <c r="Z4" s="245"/>
      <c r="AA4" s="245"/>
      <c r="AB4" s="245"/>
      <c r="AC4" s="245"/>
      <c r="AD4" s="85"/>
      <c r="AE4" s="86"/>
      <c r="AF4" s="86"/>
      <c r="AG4" s="88"/>
      <c r="AH4" s="90"/>
      <c r="AI4" s="92"/>
      <c r="AJ4" s="11"/>
      <c r="AK4" s="2"/>
    </row>
    <row r="5" spans="1:38" ht="24.75" customHeight="1" thickBot="1" thickTop="1">
      <c r="A5" s="244">
        <v>2</v>
      </c>
      <c r="B5" s="244"/>
      <c r="C5" s="245" t="s">
        <v>76</v>
      </c>
      <c r="D5" s="245"/>
      <c r="E5" s="245"/>
      <c r="F5" s="245"/>
      <c r="G5" s="245"/>
      <c r="H5" s="245"/>
      <c r="I5" s="249"/>
      <c r="J5" s="250"/>
      <c r="K5" s="77"/>
      <c r="L5" s="252" t="s">
        <v>9</v>
      </c>
      <c r="M5" s="261"/>
      <c r="N5" s="82"/>
      <c r="O5" s="2"/>
      <c r="P5" s="2"/>
      <c r="V5" s="244">
        <v>2</v>
      </c>
      <c r="W5" s="244"/>
      <c r="X5" s="245" t="s">
        <v>1</v>
      </c>
      <c r="Y5" s="245"/>
      <c r="Z5" s="245"/>
      <c r="AA5" s="245"/>
      <c r="AB5" s="245"/>
      <c r="AC5" s="245"/>
      <c r="AD5" s="75"/>
      <c r="AE5" s="76"/>
      <c r="AF5" s="62">
        <f>SUM('女子大会結果'!E8)</f>
        <v>68</v>
      </c>
      <c r="AG5" s="247" t="s">
        <v>10</v>
      </c>
      <c r="AH5" s="243"/>
      <c r="AI5" s="96"/>
      <c r="AJ5" s="100"/>
      <c r="AK5" s="80"/>
      <c r="AL5" s="72">
        <f>SUM('女子大会結果'!E50)</f>
        <v>110</v>
      </c>
    </row>
    <row r="6" spans="1:39" ht="24.75" customHeight="1" thickBot="1" thickTop="1">
      <c r="A6" s="244"/>
      <c r="B6" s="244"/>
      <c r="C6" s="245"/>
      <c r="D6" s="245"/>
      <c r="E6" s="245"/>
      <c r="F6" s="245"/>
      <c r="G6" s="245"/>
      <c r="H6" s="245"/>
      <c r="I6" s="9"/>
      <c r="J6" s="5"/>
      <c r="K6" s="63">
        <f>SUM('男子大会結果'!J38)</f>
        <v>67</v>
      </c>
      <c r="L6" s="247"/>
      <c r="M6" s="243"/>
      <c r="N6" s="83"/>
      <c r="O6" s="80"/>
      <c r="P6" s="80"/>
      <c r="Q6" s="70">
        <f>SUM('男子大会結果'!D92)</f>
        <v>72</v>
      </c>
      <c r="R6" s="2"/>
      <c r="S6" s="2"/>
      <c r="V6" s="244"/>
      <c r="W6" s="244"/>
      <c r="X6" s="245"/>
      <c r="Y6" s="245"/>
      <c r="Z6" s="245"/>
      <c r="AA6" s="245"/>
      <c r="AB6" s="245"/>
      <c r="AC6" s="245"/>
      <c r="AD6" s="243" t="s">
        <v>13</v>
      </c>
      <c r="AE6" s="243"/>
      <c r="AF6" s="101"/>
      <c r="AG6" s="259"/>
      <c r="AH6" s="260"/>
      <c r="AI6" s="2"/>
      <c r="AJ6" s="11"/>
      <c r="AK6" s="2"/>
      <c r="AL6" s="92"/>
      <c r="AM6" s="2"/>
    </row>
    <row r="7" spans="1:39" ht="24.75" customHeight="1" thickBot="1" thickTop="1">
      <c r="A7" s="244">
        <v>3</v>
      </c>
      <c r="B7" s="244"/>
      <c r="C7" s="245" t="s">
        <v>77</v>
      </c>
      <c r="D7" s="245"/>
      <c r="E7" s="245"/>
      <c r="F7" s="245"/>
      <c r="G7" s="245"/>
      <c r="H7" s="245"/>
      <c r="I7" s="75"/>
      <c r="J7" s="76"/>
      <c r="K7" s="62">
        <f>SUM('男子大会結果'!D7)</f>
        <v>83</v>
      </c>
      <c r="L7" s="247"/>
      <c r="M7" s="248"/>
      <c r="N7" s="81"/>
      <c r="O7" s="2"/>
      <c r="P7" s="7"/>
      <c r="Q7" s="2"/>
      <c r="R7" s="2"/>
      <c r="S7" s="2"/>
      <c r="V7" s="244">
        <v>3</v>
      </c>
      <c r="W7" s="244"/>
      <c r="X7" s="245" t="s">
        <v>32</v>
      </c>
      <c r="Y7" s="245"/>
      <c r="Z7" s="245"/>
      <c r="AA7" s="245"/>
      <c r="AB7" s="245"/>
      <c r="AC7" s="245"/>
      <c r="AD7" s="249"/>
      <c r="AE7" s="250"/>
      <c r="AF7" s="14"/>
      <c r="AG7" s="13"/>
      <c r="AH7" s="2"/>
      <c r="AI7" s="69">
        <f>SUM('女子大会結果'!K35)</f>
        <v>18</v>
      </c>
      <c r="AJ7" s="11"/>
      <c r="AK7" s="2"/>
      <c r="AL7" s="92"/>
      <c r="AM7" s="2"/>
    </row>
    <row r="8" spans="1:40" ht="24.75" customHeight="1" thickBot="1" thickTop="1">
      <c r="A8" s="244"/>
      <c r="B8" s="244"/>
      <c r="C8" s="245"/>
      <c r="D8" s="245"/>
      <c r="E8" s="245"/>
      <c r="F8" s="245"/>
      <c r="G8" s="245"/>
      <c r="H8" s="245"/>
      <c r="I8" s="243" t="s">
        <v>7</v>
      </c>
      <c r="J8" s="243"/>
      <c r="K8" s="84"/>
      <c r="L8" s="259"/>
      <c r="M8" s="260"/>
      <c r="N8" s="67"/>
      <c r="O8" s="2"/>
      <c r="P8" s="7"/>
      <c r="Q8" s="2"/>
      <c r="R8" s="2"/>
      <c r="S8" s="2"/>
      <c r="V8" s="244"/>
      <c r="W8" s="244"/>
      <c r="X8" s="245"/>
      <c r="Y8" s="245"/>
      <c r="Z8" s="245"/>
      <c r="AA8" s="245"/>
      <c r="AB8" s="245"/>
      <c r="AC8" s="245"/>
      <c r="AD8" s="6"/>
      <c r="AE8" s="2"/>
      <c r="AF8" s="69">
        <f>SUM('女子大会結果'!K8)</f>
        <v>48</v>
      </c>
      <c r="AG8" s="11"/>
      <c r="AH8" s="2"/>
      <c r="AI8" s="3"/>
      <c r="AJ8" s="251" t="s">
        <v>7</v>
      </c>
      <c r="AK8" s="214"/>
      <c r="AL8" s="96"/>
      <c r="AM8" s="80"/>
      <c r="AN8" s="72">
        <f>SUM('女子大会結果'!E65)</f>
        <v>85</v>
      </c>
    </row>
    <row r="9" spans="1:40" ht="24.75" customHeight="1" thickBot="1" thickTop="1">
      <c r="A9" s="244">
        <v>4</v>
      </c>
      <c r="B9" s="244"/>
      <c r="C9" s="245" t="s">
        <v>78</v>
      </c>
      <c r="D9" s="245"/>
      <c r="E9" s="245"/>
      <c r="F9" s="245"/>
      <c r="G9" s="245"/>
      <c r="H9" s="245"/>
      <c r="I9" s="249"/>
      <c r="J9" s="250"/>
      <c r="K9" s="6"/>
      <c r="L9" s="13"/>
      <c r="M9" s="2"/>
      <c r="N9" s="68">
        <f>SUM('男子大会結果'!J65)</f>
        <v>74</v>
      </c>
      <c r="O9" s="251" t="s">
        <v>8</v>
      </c>
      <c r="P9" s="151"/>
      <c r="V9" s="244">
        <v>4</v>
      </c>
      <c r="W9" s="244"/>
      <c r="X9" s="245" t="s">
        <v>30</v>
      </c>
      <c r="Y9" s="245"/>
      <c r="Z9" s="245"/>
      <c r="AA9" s="245"/>
      <c r="AB9" s="245"/>
      <c r="AC9" s="245"/>
      <c r="AD9" s="6"/>
      <c r="AE9" s="2"/>
      <c r="AF9" s="2"/>
      <c r="AG9" s="11"/>
      <c r="AH9" s="2"/>
      <c r="AI9" s="70">
        <f>SUM('女子大会結果'!E20)</f>
        <v>52</v>
      </c>
      <c r="AJ9" s="251"/>
      <c r="AK9" s="151"/>
      <c r="AL9" s="2"/>
      <c r="AM9" s="2"/>
      <c r="AN9" s="92"/>
    </row>
    <row r="10" spans="1:41" ht="24.75" customHeight="1" thickBot="1" thickTop="1">
      <c r="A10" s="244"/>
      <c r="B10" s="244"/>
      <c r="C10" s="245"/>
      <c r="D10" s="245"/>
      <c r="E10" s="245"/>
      <c r="F10" s="245"/>
      <c r="G10" s="245"/>
      <c r="H10" s="245"/>
      <c r="I10" s="9"/>
      <c r="J10" s="4"/>
      <c r="K10" s="64">
        <f>SUM('男子大会結果'!J7)</f>
        <v>64</v>
      </c>
      <c r="L10" s="13"/>
      <c r="M10" s="2"/>
      <c r="N10" s="67"/>
      <c r="O10" s="251"/>
      <c r="P10" s="151"/>
      <c r="S10" s="72">
        <f>SUM('男子大会結果'!D102)</f>
        <v>61</v>
      </c>
      <c r="V10" s="244"/>
      <c r="W10" s="244"/>
      <c r="X10" s="245"/>
      <c r="Y10" s="245"/>
      <c r="Z10" s="245"/>
      <c r="AA10" s="245"/>
      <c r="AB10" s="245"/>
      <c r="AC10" s="245"/>
      <c r="AD10" s="5"/>
      <c r="AE10" s="1"/>
      <c r="AF10" s="1"/>
      <c r="AG10" s="254" t="s">
        <v>8</v>
      </c>
      <c r="AH10" s="255"/>
      <c r="AI10" s="2"/>
      <c r="AJ10" s="11"/>
      <c r="AK10" s="7"/>
      <c r="AL10" s="2"/>
      <c r="AM10" s="2"/>
      <c r="AN10" s="115"/>
      <c r="AO10" s="256" t="s">
        <v>173</v>
      </c>
    </row>
    <row r="11" spans="1:42" ht="24.75" customHeight="1" thickBot="1" thickTop="1">
      <c r="A11" s="244">
        <v>5</v>
      </c>
      <c r="B11" s="244"/>
      <c r="C11" s="245" t="s">
        <v>31</v>
      </c>
      <c r="D11" s="245"/>
      <c r="E11" s="245"/>
      <c r="F11" s="245"/>
      <c r="G11" s="245"/>
      <c r="H11" s="245"/>
      <c r="I11" s="10"/>
      <c r="J11" s="4"/>
      <c r="K11" s="61">
        <f>SUM('男子大会結果'!D18)</f>
        <v>65</v>
      </c>
      <c r="L11" s="13"/>
      <c r="M11" s="2"/>
      <c r="N11" s="67"/>
      <c r="O11" s="251"/>
      <c r="P11" s="214"/>
      <c r="Q11" s="91"/>
      <c r="R11" s="89"/>
      <c r="S11" s="65"/>
      <c r="V11" s="244">
        <v>5</v>
      </c>
      <c r="W11" s="244"/>
      <c r="X11" s="245" t="s">
        <v>3</v>
      </c>
      <c r="Y11" s="245"/>
      <c r="Z11" s="245"/>
      <c r="AA11" s="245"/>
      <c r="AB11" s="245"/>
      <c r="AC11" s="245"/>
      <c r="AD11" s="6"/>
      <c r="AE11" s="2"/>
      <c r="AF11" s="2"/>
      <c r="AG11" s="251"/>
      <c r="AH11" s="214"/>
      <c r="AI11" s="91"/>
      <c r="AJ11" s="102"/>
      <c r="AK11" s="90"/>
      <c r="AL11" s="69">
        <f>SUM('女子大会結果'!K50)</f>
        <v>34</v>
      </c>
      <c r="AM11" s="2"/>
      <c r="AN11" s="115"/>
      <c r="AO11" s="257"/>
      <c r="AP11" s="2"/>
    </row>
    <row r="12" spans="1:41" ht="24.75" customHeight="1" thickBot="1" thickTop="1">
      <c r="A12" s="244"/>
      <c r="B12" s="244"/>
      <c r="C12" s="245"/>
      <c r="D12" s="245"/>
      <c r="E12" s="245"/>
      <c r="F12" s="245"/>
      <c r="G12" s="245"/>
      <c r="H12" s="245"/>
      <c r="I12" s="241" t="s">
        <v>8</v>
      </c>
      <c r="J12" s="242"/>
      <c r="K12" s="6"/>
      <c r="L12" s="13"/>
      <c r="M12" s="2"/>
      <c r="N12" s="66">
        <f>SUM('男子大会結果'!D50)</f>
        <v>83</v>
      </c>
      <c r="O12" s="251"/>
      <c r="P12" s="214"/>
      <c r="Q12" s="92"/>
      <c r="R12" s="7"/>
      <c r="S12" s="2"/>
      <c r="V12" s="244"/>
      <c r="W12" s="244"/>
      <c r="X12" s="245"/>
      <c r="Y12" s="245"/>
      <c r="Z12" s="245"/>
      <c r="AA12" s="245"/>
      <c r="AB12" s="245"/>
      <c r="AC12" s="245"/>
      <c r="AD12" s="86"/>
      <c r="AE12" s="90"/>
      <c r="AF12" s="90"/>
      <c r="AG12" s="102"/>
      <c r="AH12" s="90"/>
      <c r="AI12" s="71">
        <f>SUM('女子大会結果'!K20)</f>
        <v>62</v>
      </c>
      <c r="AJ12" s="11"/>
      <c r="AK12" s="2"/>
      <c r="AL12" s="214" t="s">
        <v>9</v>
      </c>
      <c r="AM12" s="214"/>
      <c r="AN12" s="116"/>
      <c r="AO12" s="257"/>
    </row>
    <row r="13" spans="1:41" ht="24.75" customHeight="1" thickBot="1" thickTop="1">
      <c r="A13" s="244">
        <v>6</v>
      </c>
      <c r="B13" s="244"/>
      <c r="C13" s="245" t="s">
        <v>79</v>
      </c>
      <c r="D13" s="245"/>
      <c r="E13" s="245"/>
      <c r="F13" s="245"/>
      <c r="G13" s="245"/>
      <c r="H13" s="245"/>
      <c r="I13" s="243"/>
      <c r="J13" s="243"/>
      <c r="K13" s="87"/>
      <c r="L13" s="88"/>
      <c r="M13" s="90"/>
      <c r="N13" s="82"/>
      <c r="O13" s="2"/>
      <c r="P13" s="2"/>
      <c r="Q13" s="92"/>
      <c r="R13" s="7"/>
      <c r="S13" s="2"/>
      <c r="V13" s="244">
        <v>6</v>
      </c>
      <c r="W13" s="244"/>
      <c r="X13" s="245" t="s">
        <v>22</v>
      </c>
      <c r="Y13" s="245"/>
      <c r="Z13" s="245"/>
      <c r="AA13" s="245"/>
      <c r="AB13" s="245"/>
      <c r="AC13" s="245"/>
      <c r="AD13" s="6"/>
      <c r="AE13" s="2"/>
      <c r="AF13" s="2"/>
      <c r="AG13" s="11"/>
      <c r="AH13" s="2"/>
      <c r="AI13" s="72">
        <f>SUM('女子大会結果'!E25)</f>
        <v>68</v>
      </c>
      <c r="AJ13" s="11"/>
      <c r="AK13" s="2"/>
      <c r="AL13" s="214"/>
      <c r="AM13" s="151"/>
      <c r="AN13" s="117"/>
      <c r="AO13" s="257"/>
    </row>
    <row r="14" spans="1:41" ht="24.75" customHeight="1" thickBot="1" thickTop="1">
      <c r="A14" s="244"/>
      <c r="B14" s="244"/>
      <c r="C14" s="245"/>
      <c r="D14" s="245"/>
      <c r="E14" s="245"/>
      <c r="F14" s="245"/>
      <c r="G14" s="245"/>
      <c r="H14" s="245"/>
      <c r="I14" s="85"/>
      <c r="J14" s="86"/>
      <c r="K14" s="63">
        <f>SUM('男子大会結果'!J18)</f>
        <v>69</v>
      </c>
      <c r="L14" s="247" t="s">
        <v>7</v>
      </c>
      <c r="M14" s="243"/>
      <c r="N14" s="83"/>
      <c r="O14" s="80"/>
      <c r="P14" s="80"/>
      <c r="Q14" s="92"/>
      <c r="R14" s="7"/>
      <c r="S14" s="2"/>
      <c r="V14" s="244"/>
      <c r="W14" s="244"/>
      <c r="X14" s="245"/>
      <c r="Y14" s="245"/>
      <c r="Z14" s="245"/>
      <c r="AA14" s="245"/>
      <c r="AB14" s="245"/>
      <c r="AC14" s="245"/>
      <c r="AD14" s="5"/>
      <c r="AE14" s="1"/>
      <c r="AF14" s="1"/>
      <c r="AG14" s="254" t="s">
        <v>12</v>
      </c>
      <c r="AH14" s="255"/>
      <c r="AJ14" s="11"/>
      <c r="AK14" s="2"/>
      <c r="AL14" s="70">
        <f>SUM('女子大会結果'!E55)</f>
        <v>56</v>
      </c>
      <c r="AM14" s="7"/>
      <c r="AN14" s="114"/>
      <c r="AO14" s="257"/>
    </row>
    <row r="15" spans="1:41" ht="24.75" customHeight="1" thickBot="1" thickTop="1">
      <c r="A15" s="244">
        <v>7</v>
      </c>
      <c r="B15" s="244"/>
      <c r="C15" s="245" t="s">
        <v>80</v>
      </c>
      <c r="D15" s="245"/>
      <c r="E15" s="245"/>
      <c r="F15" s="245"/>
      <c r="G15" s="245"/>
      <c r="H15" s="245"/>
      <c r="I15" s="8"/>
      <c r="J15" s="4"/>
      <c r="K15" s="62">
        <f>SUM('男子大会結果'!D28)</f>
        <v>71</v>
      </c>
      <c r="L15" s="247"/>
      <c r="M15" s="248"/>
      <c r="N15" s="67"/>
      <c r="O15" s="2"/>
      <c r="P15" s="2"/>
      <c r="Q15" s="69">
        <f>SUM('男子大会結果'!J92)</f>
        <v>74</v>
      </c>
      <c r="R15" s="7"/>
      <c r="S15" s="2"/>
      <c r="V15" s="244">
        <v>7</v>
      </c>
      <c r="W15" s="244"/>
      <c r="X15" s="245" t="s">
        <v>19</v>
      </c>
      <c r="Y15" s="245"/>
      <c r="Z15" s="245"/>
      <c r="AA15" s="245"/>
      <c r="AB15" s="245"/>
      <c r="AC15" s="245"/>
      <c r="AD15" s="6"/>
      <c r="AE15" s="2"/>
      <c r="AF15" s="2"/>
      <c r="AG15" s="251"/>
      <c r="AH15" s="214"/>
      <c r="AI15" s="91"/>
      <c r="AJ15" s="102"/>
      <c r="AK15" s="89"/>
      <c r="AL15" s="2"/>
      <c r="AM15" s="7"/>
      <c r="AN15" s="114"/>
      <c r="AO15" s="258"/>
    </row>
    <row r="16" spans="1:39" ht="24.75" customHeight="1" thickBot="1" thickTop="1">
      <c r="A16" s="244"/>
      <c r="B16" s="244"/>
      <c r="C16" s="245"/>
      <c r="D16" s="245"/>
      <c r="E16" s="245"/>
      <c r="F16" s="245"/>
      <c r="G16" s="245"/>
      <c r="H16" s="245"/>
      <c r="I16" s="241" t="s">
        <v>9</v>
      </c>
      <c r="J16" s="242"/>
      <c r="K16" s="6"/>
      <c r="L16" s="13"/>
      <c r="M16" s="7"/>
      <c r="N16" s="67"/>
      <c r="O16" s="2"/>
      <c r="P16" s="2"/>
      <c r="Q16" s="2"/>
      <c r="R16" s="7"/>
      <c r="S16" s="2"/>
      <c r="T16" s="256" t="s">
        <v>174</v>
      </c>
      <c r="V16" s="244"/>
      <c r="W16" s="244"/>
      <c r="X16" s="245"/>
      <c r="Y16" s="245"/>
      <c r="Z16" s="245"/>
      <c r="AA16" s="245"/>
      <c r="AB16" s="245"/>
      <c r="AC16" s="245"/>
      <c r="AD16" s="86"/>
      <c r="AE16" s="90"/>
      <c r="AF16" s="90"/>
      <c r="AG16" s="102"/>
      <c r="AH16" s="90"/>
      <c r="AI16" s="69">
        <f>SUM('女子大会結果'!K25)</f>
        <v>75</v>
      </c>
      <c r="AJ16" s="251" t="s">
        <v>11</v>
      </c>
      <c r="AK16" s="151"/>
      <c r="AL16" s="2"/>
      <c r="AM16" s="7"/>
    </row>
    <row r="17" spans="1:40" ht="24.75" customHeight="1" thickBot="1" thickTop="1">
      <c r="A17" s="244">
        <v>8</v>
      </c>
      <c r="B17" s="244"/>
      <c r="C17" s="245" t="s">
        <v>5</v>
      </c>
      <c r="D17" s="245"/>
      <c r="E17" s="245"/>
      <c r="F17" s="245"/>
      <c r="G17" s="245"/>
      <c r="H17" s="245"/>
      <c r="I17" s="243"/>
      <c r="J17" s="243"/>
      <c r="K17" s="87"/>
      <c r="L17" s="88"/>
      <c r="M17" s="90"/>
      <c r="N17" s="68">
        <f>SUM('男子大会結果'!J50)</f>
        <v>65</v>
      </c>
      <c r="O17" s="2"/>
      <c r="Q17" s="2"/>
      <c r="R17" s="7"/>
      <c r="S17" s="2"/>
      <c r="T17" s="257"/>
      <c r="V17" s="244">
        <v>8</v>
      </c>
      <c r="W17" s="244"/>
      <c r="X17" s="245" t="s">
        <v>6</v>
      </c>
      <c r="Y17" s="245"/>
      <c r="Z17" s="245"/>
      <c r="AA17" s="245"/>
      <c r="AB17" s="245"/>
      <c r="AC17" s="245"/>
      <c r="AD17" s="6"/>
      <c r="AE17" s="2"/>
      <c r="AF17" s="70">
        <f>SUM('女子大会結果'!E13)</f>
        <v>52</v>
      </c>
      <c r="AG17" s="11"/>
      <c r="AH17" s="2"/>
      <c r="AI17" s="3"/>
      <c r="AJ17" s="251"/>
      <c r="AK17" s="214"/>
      <c r="AL17" s="91"/>
      <c r="AM17" s="90"/>
      <c r="AN17" s="71">
        <f>SUM('女子大会結果'!K65)</f>
        <v>74</v>
      </c>
    </row>
    <row r="18" spans="1:39" ht="24.75" customHeight="1" thickBot="1" thickTop="1">
      <c r="A18" s="244"/>
      <c r="B18" s="244"/>
      <c r="C18" s="245"/>
      <c r="D18" s="245"/>
      <c r="E18" s="245"/>
      <c r="F18" s="245"/>
      <c r="G18" s="245"/>
      <c r="H18" s="245"/>
      <c r="I18" s="85"/>
      <c r="J18" s="86"/>
      <c r="K18" s="64">
        <f>SUM('男子大会結果'!J28)</f>
        <v>80</v>
      </c>
      <c r="L18" s="13"/>
      <c r="M18" s="2"/>
      <c r="N18" s="67"/>
      <c r="O18" s="2"/>
      <c r="Q18" s="214" t="s">
        <v>10</v>
      </c>
      <c r="R18" s="151"/>
      <c r="S18" s="2"/>
      <c r="T18" s="257"/>
      <c r="V18" s="244"/>
      <c r="W18" s="244"/>
      <c r="X18" s="245"/>
      <c r="Y18" s="245"/>
      <c r="Z18" s="245"/>
      <c r="AA18" s="245"/>
      <c r="AB18" s="245"/>
      <c r="AC18" s="245"/>
      <c r="AD18" s="241" t="s">
        <v>109</v>
      </c>
      <c r="AE18" s="242"/>
      <c r="AF18" s="14"/>
      <c r="AG18" s="13"/>
      <c r="AH18" s="2"/>
      <c r="AI18" s="70">
        <f>SUM('女子大会結果'!E40)</f>
        <v>62</v>
      </c>
      <c r="AJ18" s="11"/>
      <c r="AK18" s="2"/>
      <c r="AL18" s="92"/>
      <c r="AM18" s="2"/>
    </row>
    <row r="19" spans="1:39" ht="24.75" customHeight="1" thickBot="1" thickTop="1">
      <c r="A19" s="244">
        <v>9</v>
      </c>
      <c r="B19" s="244"/>
      <c r="C19" s="245" t="s">
        <v>22</v>
      </c>
      <c r="D19" s="245"/>
      <c r="E19" s="245"/>
      <c r="F19" s="245"/>
      <c r="G19" s="245"/>
      <c r="H19" s="245"/>
      <c r="I19" s="75"/>
      <c r="J19" s="76"/>
      <c r="K19" s="61">
        <f>SUM('男子大会結果'!D33)</f>
        <v>142</v>
      </c>
      <c r="L19" s="13"/>
      <c r="M19" s="2"/>
      <c r="N19" s="67"/>
      <c r="O19" s="2"/>
      <c r="Q19" s="214"/>
      <c r="R19" s="214"/>
      <c r="S19" s="91"/>
      <c r="T19" s="257"/>
      <c r="V19" s="244">
        <v>9</v>
      </c>
      <c r="W19" s="244"/>
      <c r="X19" s="245" t="s">
        <v>4</v>
      </c>
      <c r="Y19" s="245"/>
      <c r="Z19" s="245"/>
      <c r="AA19" s="245"/>
      <c r="AB19" s="245"/>
      <c r="AC19" s="245"/>
      <c r="AD19" s="243"/>
      <c r="AE19" s="243"/>
      <c r="AF19" s="103"/>
      <c r="AG19" s="252" t="s">
        <v>23</v>
      </c>
      <c r="AH19" s="253"/>
      <c r="AI19" s="2"/>
      <c r="AJ19" s="11"/>
      <c r="AK19" s="2"/>
      <c r="AL19" s="92"/>
      <c r="AM19" s="2"/>
    </row>
    <row r="20" spans="1:38" ht="24.75" customHeight="1" thickBot="1" thickTop="1">
      <c r="A20" s="244"/>
      <c r="B20" s="244"/>
      <c r="C20" s="245"/>
      <c r="D20" s="245"/>
      <c r="E20" s="245"/>
      <c r="F20" s="245"/>
      <c r="G20" s="245"/>
      <c r="H20" s="245"/>
      <c r="I20" s="243" t="s">
        <v>15</v>
      </c>
      <c r="J20" s="243"/>
      <c r="K20" s="78"/>
      <c r="L20" s="79"/>
      <c r="M20" s="80"/>
      <c r="N20" s="66">
        <f>SUM('男子大会結果'!D55)</f>
        <v>97</v>
      </c>
      <c r="O20" s="2"/>
      <c r="Q20" s="2"/>
      <c r="R20" s="2"/>
      <c r="S20" s="92"/>
      <c r="T20" s="257"/>
      <c r="V20" s="244"/>
      <c r="W20" s="244"/>
      <c r="X20" s="245"/>
      <c r="Y20" s="245"/>
      <c r="Z20" s="245"/>
      <c r="AA20" s="245"/>
      <c r="AB20" s="245"/>
      <c r="AC20" s="245"/>
      <c r="AD20" s="85"/>
      <c r="AE20" s="86"/>
      <c r="AF20" s="63">
        <f>SUM('女子大会結果'!K13)</f>
        <v>99</v>
      </c>
      <c r="AG20" s="247"/>
      <c r="AH20" s="243"/>
      <c r="AI20" s="91"/>
      <c r="AJ20" s="102"/>
      <c r="AK20" s="90"/>
      <c r="AL20" s="71">
        <f>SUM('女子大会結果'!K55)</f>
        <v>153</v>
      </c>
    </row>
    <row r="21" spans="1:37" ht="24.75" customHeight="1" thickBot="1" thickTop="1">
      <c r="A21" s="244">
        <v>10</v>
      </c>
      <c r="B21" s="244"/>
      <c r="C21" s="245" t="s">
        <v>81</v>
      </c>
      <c r="D21" s="245"/>
      <c r="E21" s="245"/>
      <c r="F21" s="245"/>
      <c r="G21" s="245"/>
      <c r="H21" s="245"/>
      <c r="I21" s="249"/>
      <c r="J21" s="250"/>
      <c r="K21" s="6"/>
      <c r="L21" s="13"/>
      <c r="M21" s="2"/>
      <c r="N21" s="82"/>
      <c r="O21" s="2"/>
      <c r="P21" s="2"/>
      <c r="Q21" s="2"/>
      <c r="R21" s="2"/>
      <c r="S21" s="92"/>
      <c r="T21" s="258"/>
      <c r="V21" s="244">
        <v>10</v>
      </c>
      <c r="W21" s="244"/>
      <c r="X21" s="245" t="s">
        <v>0</v>
      </c>
      <c r="Y21" s="245"/>
      <c r="Z21" s="245"/>
      <c r="AA21" s="245"/>
      <c r="AB21" s="245"/>
      <c r="AC21" s="245"/>
      <c r="AD21" s="29"/>
      <c r="AE21" s="6"/>
      <c r="AF21" s="6"/>
      <c r="AG21" s="13"/>
      <c r="AH21" s="2"/>
      <c r="AI21" s="92"/>
      <c r="AJ21" s="11"/>
      <c r="AK21" s="2"/>
    </row>
    <row r="22" spans="1:37" ht="24.75" customHeight="1" thickBot="1" thickTop="1">
      <c r="A22" s="244"/>
      <c r="B22" s="244"/>
      <c r="C22" s="245"/>
      <c r="D22" s="245"/>
      <c r="E22" s="245"/>
      <c r="F22" s="245"/>
      <c r="G22" s="245"/>
      <c r="H22" s="245"/>
      <c r="I22" s="8"/>
      <c r="J22" s="4"/>
      <c r="K22" s="63">
        <f>SUM('男子大会結果'!J33)</f>
        <v>41</v>
      </c>
      <c r="L22" s="247" t="s">
        <v>11</v>
      </c>
      <c r="M22" s="243"/>
      <c r="N22" s="83"/>
      <c r="O22" s="80"/>
      <c r="P22" s="80"/>
      <c r="Q22" s="70">
        <f>SUM('男子大会結果'!D97)</f>
        <v>88</v>
      </c>
      <c r="R22" s="2"/>
      <c r="S22" s="92"/>
      <c r="V22" s="244"/>
      <c r="W22" s="244"/>
      <c r="X22" s="245"/>
      <c r="Y22" s="245"/>
      <c r="Z22" s="245"/>
      <c r="AA22" s="245"/>
      <c r="AB22" s="245"/>
      <c r="AC22" s="245"/>
      <c r="AD22" s="86"/>
      <c r="AE22" s="90"/>
      <c r="AF22" s="90"/>
      <c r="AG22" s="102"/>
      <c r="AH22" s="90"/>
      <c r="AI22" s="71">
        <f>SUM('女子大会結果'!K40)</f>
        <v>103</v>
      </c>
      <c r="AJ22" s="11"/>
      <c r="AK22" s="2"/>
    </row>
    <row r="23" spans="1:39" ht="24.75" customHeight="1" thickBot="1" thickTop="1">
      <c r="A23" s="244">
        <v>11</v>
      </c>
      <c r="B23" s="244"/>
      <c r="C23" s="245" t="s">
        <v>82</v>
      </c>
      <c r="D23" s="245"/>
      <c r="E23" s="245"/>
      <c r="F23" s="245"/>
      <c r="G23" s="245"/>
      <c r="H23" s="245"/>
      <c r="I23" s="75"/>
      <c r="J23" s="76"/>
      <c r="K23" s="62">
        <f>SUM('男子大会結果'!D23)</f>
        <v>99</v>
      </c>
      <c r="L23" s="247"/>
      <c r="M23" s="248"/>
      <c r="N23" s="67"/>
      <c r="O23" s="2"/>
      <c r="P23" s="2"/>
      <c r="Q23" s="92"/>
      <c r="R23" s="2"/>
      <c r="S23" s="92"/>
      <c r="AB23" s="15" t="s">
        <v>102</v>
      </c>
      <c r="AD23" s="237" t="s">
        <v>26</v>
      </c>
      <c r="AE23" s="237"/>
      <c r="AF23" s="15"/>
      <c r="AG23" s="238" t="s">
        <v>27</v>
      </c>
      <c r="AH23" s="146"/>
      <c r="AI23" s="239"/>
      <c r="AJ23" s="16"/>
      <c r="AK23" s="237" t="s">
        <v>28</v>
      </c>
      <c r="AL23" s="237"/>
      <c r="AM23" s="237"/>
    </row>
    <row r="24" spans="1:19" ht="24.75" customHeight="1" thickBot="1" thickTop="1">
      <c r="A24" s="244"/>
      <c r="B24" s="244"/>
      <c r="C24" s="245"/>
      <c r="D24" s="245"/>
      <c r="E24" s="245"/>
      <c r="F24" s="245"/>
      <c r="G24" s="245"/>
      <c r="H24" s="245"/>
      <c r="I24" s="243" t="s">
        <v>12</v>
      </c>
      <c r="J24" s="243"/>
      <c r="K24" s="78"/>
      <c r="L24" s="79"/>
      <c r="M24" s="97"/>
      <c r="N24" s="67"/>
      <c r="O24" s="2"/>
      <c r="P24" s="2"/>
      <c r="Q24" s="92"/>
      <c r="R24" s="2"/>
      <c r="S24" s="92"/>
    </row>
    <row r="25" spans="1:19" ht="24.75" customHeight="1" thickTop="1">
      <c r="A25" s="244">
        <v>12</v>
      </c>
      <c r="B25" s="244"/>
      <c r="C25" s="245" t="s">
        <v>6</v>
      </c>
      <c r="D25" s="245"/>
      <c r="E25" s="245"/>
      <c r="F25" s="245"/>
      <c r="G25" s="245"/>
      <c r="H25" s="245"/>
      <c r="I25" s="249"/>
      <c r="J25" s="250"/>
      <c r="K25" s="6"/>
      <c r="L25" s="13"/>
      <c r="M25" s="2"/>
      <c r="N25" s="68">
        <f>SUM('男子大会結果'!J55)</f>
        <v>64</v>
      </c>
      <c r="O25" s="21"/>
      <c r="P25" s="95"/>
      <c r="Q25" s="92"/>
      <c r="R25" s="2"/>
      <c r="S25" s="92"/>
    </row>
    <row r="26" spans="1:19" ht="24.75" customHeight="1" thickBot="1">
      <c r="A26" s="244"/>
      <c r="B26" s="244"/>
      <c r="C26" s="245"/>
      <c r="D26" s="245"/>
      <c r="E26" s="245"/>
      <c r="F26" s="245"/>
      <c r="G26" s="245"/>
      <c r="H26" s="245"/>
      <c r="I26" s="8"/>
      <c r="J26" s="4"/>
      <c r="K26" s="64">
        <f>SUM('男子大会結果'!J23)</f>
        <v>61</v>
      </c>
      <c r="L26" s="13"/>
      <c r="M26" s="2"/>
      <c r="N26" s="67"/>
      <c r="O26" s="251" t="s">
        <v>70</v>
      </c>
      <c r="P26" s="214"/>
      <c r="Q26" s="96"/>
      <c r="R26" s="80"/>
      <c r="S26" s="92"/>
    </row>
    <row r="27" spans="1:19" ht="24.75" customHeight="1" thickTop="1">
      <c r="A27" s="244">
        <v>13</v>
      </c>
      <c r="B27" s="244"/>
      <c r="C27" s="245" t="s">
        <v>21</v>
      </c>
      <c r="D27" s="245"/>
      <c r="E27" s="245"/>
      <c r="F27" s="245"/>
      <c r="G27" s="245"/>
      <c r="H27" s="245"/>
      <c r="I27" s="8"/>
      <c r="J27" s="4"/>
      <c r="K27" s="61">
        <f>SUM('男子大会結果'!D12)</f>
        <v>74</v>
      </c>
      <c r="L27" s="13"/>
      <c r="M27" s="2"/>
      <c r="N27" s="67"/>
      <c r="O27" s="251"/>
      <c r="P27" s="151"/>
      <c r="S27" s="71">
        <f>SUM('男子大会結果'!J102)</f>
        <v>94</v>
      </c>
    </row>
    <row r="28" spans="1:16" ht="24.75" customHeight="1" thickBot="1">
      <c r="A28" s="244"/>
      <c r="B28" s="244"/>
      <c r="C28" s="245"/>
      <c r="D28" s="245"/>
      <c r="E28" s="245"/>
      <c r="F28" s="245"/>
      <c r="G28" s="245"/>
      <c r="H28" s="245"/>
      <c r="I28" s="241" t="s">
        <v>11</v>
      </c>
      <c r="J28" s="242"/>
      <c r="K28" s="6"/>
      <c r="L28" s="13"/>
      <c r="M28" s="2"/>
      <c r="N28" s="66">
        <f>SUM('男子大会結果'!D70)</f>
        <v>80</v>
      </c>
      <c r="O28" s="2"/>
      <c r="P28" s="7"/>
    </row>
    <row r="29" spans="1:36" ht="24.75" customHeight="1" thickBot="1" thickTop="1">
      <c r="A29" s="244">
        <v>14</v>
      </c>
      <c r="B29" s="244"/>
      <c r="C29" s="245" t="s">
        <v>83</v>
      </c>
      <c r="D29" s="245"/>
      <c r="E29" s="245"/>
      <c r="F29" s="245"/>
      <c r="G29" s="245"/>
      <c r="H29" s="245"/>
      <c r="I29" s="243"/>
      <c r="J29" s="243"/>
      <c r="K29" s="87"/>
      <c r="L29" s="98"/>
      <c r="M29" s="99"/>
      <c r="N29" s="67"/>
      <c r="O29" s="2"/>
      <c r="P29" s="7"/>
      <c r="Q29" s="2"/>
      <c r="R29" s="2"/>
      <c r="U29" s="246" t="s">
        <v>24</v>
      </c>
      <c r="V29" s="246"/>
      <c r="W29" s="246"/>
      <c r="X29" s="246"/>
      <c r="Y29" s="246"/>
      <c r="AF29" s="246" t="s">
        <v>25</v>
      </c>
      <c r="AG29" s="246"/>
      <c r="AH29" s="246"/>
      <c r="AI29" s="246"/>
      <c r="AJ29" s="246"/>
    </row>
    <row r="30" spans="1:39" ht="24.75" customHeight="1" thickBot="1" thickTop="1">
      <c r="A30" s="244"/>
      <c r="B30" s="244"/>
      <c r="C30" s="245"/>
      <c r="D30" s="245"/>
      <c r="E30" s="245"/>
      <c r="F30" s="245"/>
      <c r="G30" s="245"/>
      <c r="H30" s="245"/>
      <c r="I30" s="85"/>
      <c r="J30" s="86"/>
      <c r="K30" s="63">
        <f>SUM('男子大会結果'!J12)</f>
        <v>98</v>
      </c>
      <c r="L30" s="247" t="s">
        <v>69</v>
      </c>
      <c r="M30" s="248"/>
      <c r="N30" s="81"/>
      <c r="O30" s="2"/>
      <c r="P30" s="7"/>
      <c r="Q30" s="2"/>
      <c r="R30" s="2"/>
      <c r="U30" s="246"/>
      <c r="V30" s="246"/>
      <c r="W30" s="246"/>
      <c r="X30" s="246"/>
      <c r="Y30" s="246"/>
      <c r="Z30" s="237" t="s">
        <v>28</v>
      </c>
      <c r="AA30" s="237"/>
      <c r="AB30" s="237"/>
      <c r="AF30" s="246"/>
      <c r="AG30" s="246"/>
      <c r="AH30" s="246"/>
      <c r="AI30" s="246"/>
      <c r="AJ30" s="246"/>
      <c r="AK30" s="237" t="s">
        <v>28</v>
      </c>
      <c r="AL30" s="237"/>
      <c r="AM30" s="237"/>
    </row>
    <row r="31" spans="1:39" ht="24.75" customHeight="1" thickTop="1">
      <c r="A31" s="244">
        <v>15</v>
      </c>
      <c r="B31" s="244"/>
      <c r="C31" s="245" t="s">
        <v>84</v>
      </c>
      <c r="D31" s="245"/>
      <c r="E31" s="245"/>
      <c r="F31" s="245"/>
      <c r="G31" s="245"/>
      <c r="H31" s="245"/>
      <c r="I31" s="29"/>
      <c r="J31" s="6"/>
      <c r="K31" s="62">
        <f>SUM('男子大会結果'!D43)</f>
        <v>35</v>
      </c>
      <c r="L31" s="247"/>
      <c r="M31" s="243"/>
      <c r="N31" s="94"/>
      <c r="O31" s="90"/>
      <c r="P31" s="90"/>
      <c r="Q31" s="69">
        <f>SUM('男子大会結果'!J97)</f>
        <v>74</v>
      </c>
      <c r="R31" s="2"/>
      <c r="V31" s="240" t="s">
        <v>175</v>
      </c>
      <c r="W31" s="240"/>
      <c r="X31" s="240"/>
      <c r="Y31" s="240"/>
      <c r="Z31" s="240"/>
      <c r="AA31" s="8"/>
      <c r="AB31" s="4"/>
      <c r="AC31" s="72">
        <f>SUM('男子大会結果'!D107)</f>
        <v>67</v>
      </c>
      <c r="AF31" s="240" t="s">
        <v>162</v>
      </c>
      <c r="AG31" s="240"/>
      <c r="AH31" s="240"/>
      <c r="AI31" s="240"/>
      <c r="AJ31" s="240"/>
      <c r="AK31" s="8"/>
      <c r="AL31" s="4"/>
      <c r="AM31" s="72">
        <f>SUM('女子大会結果'!E70)</f>
        <v>61</v>
      </c>
    </row>
    <row r="32" spans="1:38" ht="24.75" customHeight="1" thickBot="1">
      <c r="A32" s="244"/>
      <c r="B32" s="244"/>
      <c r="C32" s="245"/>
      <c r="D32" s="245"/>
      <c r="E32" s="245"/>
      <c r="F32" s="245"/>
      <c r="G32" s="245"/>
      <c r="H32" s="245"/>
      <c r="I32" s="241" t="s">
        <v>23</v>
      </c>
      <c r="J32" s="242"/>
      <c r="K32" s="6"/>
      <c r="L32" s="93"/>
      <c r="M32" s="14"/>
      <c r="N32" s="82"/>
      <c r="O32" s="2"/>
      <c r="P32" s="2"/>
      <c r="Q32" s="2"/>
      <c r="R32" s="2"/>
      <c r="V32" s="240"/>
      <c r="W32" s="240"/>
      <c r="X32" s="240"/>
      <c r="Y32" s="240"/>
      <c r="Z32" s="240"/>
      <c r="AA32" s="241" t="s">
        <v>23</v>
      </c>
      <c r="AB32" s="242"/>
      <c r="AF32" s="240"/>
      <c r="AG32" s="240"/>
      <c r="AH32" s="240"/>
      <c r="AI32" s="240"/>
      <c r="AJ32" s="240"/>
      <c r="AK32" s="241" t="s">
        <v>15</v>
      </c>
      <c r="AL32" s="242"/>
    </row>
    <row r="33" spans="1:39" ht="24.75" customHeight="1" thickBot="1" thickTop="1">
      <c r="A33" s="244">
        <v>16</v>
      </c>
      <c r="B33" s="244"/>
      <c r="C33" s="245" t="s">
        <v>2</v>
      </c>
      <c r="D33" s="245"/>
      <c r="E33" s="245"/>
      <c r="F33" s="245"/>
      <c r="G33" s="245"/>
      <c r="H33" s="245"/>
      <c r="I33" s="243"/>
      <c r="J33" s="243"/>
      <c r="K33" s="87"/>
      <c r="L33" s="88"/>
      <c r="M33" s="90"/>
      <c r="N33" s="68">
        <f>SUM('男子大会結果'!J70)</f>
        <v>89</v>
      </c>
      <c r="O33" s="2"/>
      <c r="P33" s="2"/>
      <c r="Q33" s="2"/>
      <c r="V33" s="240" t="s">
        <v>176</v>
      </c>
      <c r="W33" s="240"/>
      <c r="X33" s="240"/>
      <c r="Y33" s="240"/>
      <c r="Z33" s="240"/>
      <c r="AA33" s="243"/>
      <c r="AB33" s="243"/>
      <c r="AC33" s="91"/>
      <c r="AF33" s="240" t="s">
        <v>163</v>
      </c>
      <c r="AG33" s="240"/>
      <c r="AH33" s="240"/>
      <c r="AI33" s="240"/>
      <c r="AJ33" s="240"/>
      <c r="AK33" s="243"/>
      <c r="AL33" s="243"/>
      <c r="AM33" s="91"/>
    </row>
    <row r="34" spans="1:39" ht="24.75" customHeight="1" thickTop="1">
      <c r="A34" s="244"/>
      <c r="B34" s="244"/>
      <c r="C34" s="245"/>
      <c r="D34" s="245"/>
      <c r="E34" s="245"/>
      <c r="F34" s="245"/>
      <c r="G34" s="245"/>
      <c r="H34" s="245"/>
      <c r="I34" s="85"/>
      <c r="J34" s="86"/>
      <c r="K34" s="64">
        <f>SUM('男子大会結果'!J43)</f>
        <v>105</v>
      </c>
      <c r="L34" s="13"/>
      <c r="M34" s="2"/>
      <c r="N34" s="67"/>
      <c r="O34" s="2"/>
      <c r="V34" s="240"/>
      <c r="W34" s="240"/>
      <c r="X34" s="240"/>
      <c r="Y34" s="240"/>
      <c r="Z34" s="240"/>
      <c r="AA34" s="85"/>
      <c r="AB34" s="86"/>
      <c r="AC34" s="71">
        <f>SUM('男子大会結果'!J107)</f>
        <v>83</v>
      </c>
      <c r="AF34" s="240"/>
      <c r="AG34" s="240"/>
      <c r="AH34" s="240"/>
      <c r="AI34" s="240"/>
      <c r="AJ34" s="240"/>
      <c r="AK34" s="85"/>
      <c r="AL34" s="86"/>
      <c r="AM34" s="71">
        <f>SUM('女子大会結果'!K70)</f>
        <v>63</v>
      </c>
    </row>
    <row r="35" spans="7:18" ht="24.75" customHeight="1">
      <c r="G35" s="15" t="s">
        <v>102</v>
      </c>
      <c r="I35" s="237" t="s">
        <v>26</v>
      </c>
      <c r="J35" s="237"/>
      <c r="K35" s="15"/>
      <c r="L35" s="238" t="s">
        <v>27</v>
      </c>
      <c r="M35" s="146"/>
      <c r="N35" s="239"/>
      <c r="O35" s="16"/>
      <c r="P35" s="237" t="s">
        <v>28</v>
      </c>
      <c r="Q35" s="237"/>
      <c r="R35" s="237"/>
    </row>
    <row r="36" spans="1:29" ht="20.25" customHeight="1">
      <c r="A36" s="20" t="s">
        <v>36</v>
      </c>
      <c r="AC36" s="20" t="s">
        <v>35</v>
      </c>
    </row>
    <row r="37" ht="13.5" customHeight="1" thickBot="1"/>
    <row r="38" spans="1:40" ht="24.75" customHeight="1" thickBot="1">
      <c r="A38" s="225"/>
      <c r="B38" s="226"/>
      <c r="C38" s="226"/>
      <c r="D38" s="226"/>
      <c r="E38" s="227"/>
      <c r="F38" s="228" t="s">
        <v>16</v>
      </c>
      <c r="G38" s="229"/>
      <c r="H38" s="229"/>
      <c r="I38" s="229"/>
      <c r="J38" s="229"/>
      <c r="K38" s="229"/>
      <c r="L38" s="230"/>
      <c r="M38" s="228" t="s">
        <v>17</v>
      </c>
      <c r="N38" s="229"/>
      <c r="O38" s="229"/>
      <c r="P38" s="229"/>
      <c r="Q38" s="229"/>
      <c r="R38" s="229"/>
      <c r="S38" s="230"/>
      <c r="T38" s="228" t="s">
        <v>18</v>
      </c>
      <c r="U38" s="229"/>
      <c r="V38" s="229"/>
      <c r="W38" s="229"/>
      <c r="X38" s="229"/>
      <c r="Y38" s="229"/>
      <c r="Z38" s="232"/>
      <c r="AC38" s="225"/>
      <c r="AD38" s="226"/>
      <c r="AE38" s="227"/>
      <c r="AF38" s="233" t="s">
        <v>26</v>
      </c>
      <c r="AG38" s="234"/>
      <c r="AH38" s="235"/>
      <c r="AI38" s="233" t="s">
        <v>27</v>
      </c>
      <c r="AJ38" s="234"/>
      <c r="AK38" s="235"/>
      <c r="AL38" s="233" t="s">
        <v>28</v>
      </c>
      <c r="AM38" s="234"/>
      <c r="AN38" s="236"/>
    </row>
    <row r="39" spans="1:40" ht="24.75" customHeight="1" thickTop="1">
      <c r="A39" s="212" t="s">
        <v>26</v>
      </c>
      <c r="B39" s="213"/>
      <c r="C39" s="154">
        <v>1</v>
      </c>
      <c r="D39" s="155"/>
      <c r="E39" s="156"/>
      <c r="F39" s="216" t="s">
        <v>47</v>
      </c>
      <c r="G39" s="217"/>
      <c r="H39" s="217"/>
      <c r="I39" s="26" t="s">
        <v>20</v>
      </c>
      <c r="J39" s="217" t="s">
        <v>42</v>
      </c>
      <c r="K39" s="217"/>
      <c r="L39" s="218"/>
      <c r="M39" s="216" t="s">
        <v>86</v>
      </c>
      <c r="N39" s="217"/>
      <c r="O39" s="217"/>
      <c r="P39" s="26" t="s">
        <v>20</v>
      </c>
      <c r="Q39" s="217" t="s">
        <v>37</v>
      </c>
      <c r="R39" s="217"/>
      <c r="S39" s="218"/>
      <c r="T39" s="221" t="s">
        <v>40</v>
      </c>
      <c r="U39" s="222"/>
      <c r="V39" s="222"/>
      <c r="W39" s="34" t="s">
        <v>20</v>
      </c>
      <c r="X39" s="222" t="s">
        <v>41</v>
      </c>
      <c r="Y39" s="222"/>
      <c r="Z39" s="223"/>
      <c r="AC39" s="224">
        <v>1</v>
      </c>
      <c r="AD39" s="155"/>
      <c r="AE39" s="156"/>
      <c r="AF39" s="219">
        <v>0.5</v>
      </c>
      <c r="AG39" s="142"/>
      <c r="AH39" s="220"/>
      <c r="AI39" s="219">
        <v>0.4166666666666667</v>
      </c>
      <c r="AJ39" s="142"/>
      <c r="AK39" s="220"/>
      <c r="AL39" s="219">
        <v>0.4166666666666667</v>
      </c>
      <c r="AM39" s="142"/>
      <c r="AN39" s="231"/>
    </row>
    <row r="40" spans="1:40" ht="24.75" customHeight="1">
      <c r="A40" s="150"/>
      <c r="B40" s="214"/>
      <c r="C40" s="132">
        <v>2</v>
      </c>
      <c r="D40" s="133"/>
      <c r="E40" s="134"/>
      <c r="F40" s="138" t="s">
        <v>87</v>
      </c>
      <c r="G40" s="139"/>
      <c r="H40" s="139"/>
      <c r="I40" s="28" t="s">
        <v>20</v>
      </c>
      <c r="J40" s="139" t="s">
        <v>88</v>
      </c>
      <c r="K40" s="139"/>
      <c r="L40" s="140"/>
      <c r="M40" s="138" t="s">
        <v>89</v>
      </c>
      <c r="N40" s="139"/>
      <c r="O40" s="139"/>
      <c r="P40" s="28" t="s">
        <v>20</v>
      </c>
      <c r="Q40" s="139" t="s">
        <v>90</v>
      </c>
      <c r="R40" s="139"/>
      <c r="S40" s="140"/>
      <c r="T40" s="138" t="s">
        <v>92</v>
      </c>
      <c r="U40" s="139"/>
      <c r="V40" s="139"/>
      <c r="W40" s="139"/>
      <c r="X40" s="139"/>
      <c r="Y40" s="139"/>
      <c r="Z40" s="209"/>
      <c r="AC40" s="210">
        <v>2</v>
      </c>
      <c r="AD40" s="133"/>
      <c r="AE40" s="134"/>
      <c r="AF40" s="198">
        <v>0.5625</v>
      </c>
      <c r="AG40" s="199"/>
      <c r="AH40" s="211"/>
      <c r="AI40" s="198">
        <v>0.4791666666666667</v>
      </c>
      <c r="AJ40" s="199"/>
      <c r="AK40" s="211"/>
      <c r="AL40" s="198">
        <v>0.4791666666666667</v>
      </c>
      <c r="AM40" s="199"/>
      <c r="AN40" s="200"/>
    </row>
    <row r="41" spans="1:40" ht="24.75" customHeight="1">
      <c r="A41" s="150"/>
      <c r="B41" s="214"/>
      <c r="C41" s="167">
        <v>3</v>
      </c>
      <c r="D41" s="168"/>
      <c r="E41" s="169"/>
      <c r="F41" s="207" t="s">
        <v>46</v>
      </c>
      <c r="G41" s="146"/>
      <c r="H41" s="146"/>
      <c r="I41" s="26" t="s">
        <v>20</v>
      </c>
      <c r="J41" s="146" t="s">
        <v>43</v>
      </c>
      <c r="K41" s="146"/>
      <c r="L41" s="208"/>
      <c r="M41" s="201" t="s">
        <v>72</v>
      </c>
      <c r="N41" s="202"/>
      <c r="O41" s="202"/>
      <c r="P41" s="27" t="s">
        <v>20</v>
      </c>
      <c r="Q41" s="202" t="s">
        <v>49</v>
      </c>
      <c r="R41" s="202"/>
      <c r="S41" s="203"/>
      <c r="T41" s="147" t="s">
        <v>39</v>
      </c>
      <c r="U41" s="148"/>
      <c r="V41" s="148"/>
      <c r="W41" s="35" t="s">
        <v>20</v>
      </c>
      <c r="X41" s="148" t="s">
        <v>37</v>
      </c>
      <c r="Y41" s="148"/>
      <c r="Z41" s="194"/>
      <c r="AC41" s="210">
        <v>3</v>
      </c>
      <c r="AD41" s="133"/>
      <c r="AE41" s="134"/>
      <c r="AF41" s="198">
        <v>0.625</v>
      </c>
      <c r="AG41" s="199"/>
      <c r="AH41" s="211"/>
      <c r="AI41" s="198">
        <v>0.5416666666666666</v>
      </c>
      <c r="AJ41" s="199"/>
      <c r="AK41" s="211"/>
      <c r="AL41" s="198">
        <v>0.5416666666666666</v>
      </c>
      <c r="AM41" s="199"/>
      <c r="AN41" s="200"/>
    </row>
    <row r="42" spans="1:40" ht="24.75" customHeight="1" thickBot="1">
      <c r="A42" s="152"/>
      <c r="B42" s="215"/>
      <c r="C42" s="167">
        <v>4</v>
      </c>
      <c r="D42" s="168"/>
      <c r="E42" s="169"/>
      <c r="F42" s="123" t="s">
        <v>91</v>
      </c>
      <c r="G42" s="121"/>
      <c r="H42" s="121"/>
      <c r="I42" s="30" t="s">
        <v>20</v>
      </c>
      <c r="J42" s="121" t="s">
        <v>45</v>
      </c>
      <c r="K42" s="121"/>
      <c r="L42" s="122"/>
      <c r="M42" s="201" t="s">
        <v>48</v>
      </c>
      <c r="N42" s="202"/>
      <c r="O42" s="202"/>
      <c r="P42" s="27" t="s">
        <v>20</v>
      </c>
      <c r="Q42" s="202" t="s">
        <v>71</v>
      </c>
      <c r="R42" s="202"/>
      <c r="S42" s="203"/>
      <c r="T42" s="123" t="s">
        <v>92</v>
      </c>
      <c r="U42" s="121"/>
      <c r="V42" s="121"/>
      <c r="W42" s="121"/>
      <c r="X42" s="121"/>
      <c r="Y42" s="121"/>
      <c r="Z42" s="204"/>
      <c r="AC42" s="205">
        <v>4</v>
      </c>
      <c r="AD42" s="168"/>
      <c r="AE42" s="169"/>
      <c r="AF42" s="176">
        <v>0.6875</v>
      </c>
      <c r="AG42" s="202"/>
      <c r="AH42" s="203"/>
      <c r="AI42" s="176">
        <v>0.6041666666666666</v>
      </c>
      <c r="AJ42" s="177"/>
      <c r="AK42" s="206"/>
      <c r="AL42" s="176">
        <v>0.6041666666666666</v>
      </c>
      <c r="AM42" s="177"/>
      <c r="AN42" s="178"/>
    </row>
    <row r="43" spans="1:40" ht="24.75" customHeight="1" thickBot="1">
      <c r="A43" s="179" t="s">
        <v>27</v>
      </c>
      <c r="B43" s="180"/>
      <c r="C43" s="181">
        <v>1</v>
      </c>
      <c r="D43" s="182"/>
      <c r="E43" s="183"/>
      <c r="F43" s="184" t="s">
        <v>93</v>
      </c>
      <c r="G43" s="185"/>
      <c r="H43" s="185"/>
      <c r="I43" s="185"/>
      <c r="J43" s="185"/>
      <c r="K43" s="185"/>
      <c r="L43" s="186"/>
      <c r="M43" s="184" t="s">
        <v>94</v>
      </c>
      <c r="N43" s="185"/>
      <c r="O43" s="185"/>
      <c r="P43" s="185"/>
      <c r="Q43" s="185"/>
      <c r="R43" s="185"/>
      <c r="S43" s="186"/>
      <c r="T43" s="187" t="s">
        <v>60</v>
      </c>
      <c r="U43" s="188"/>
      <c r="V43" s="188"/>
      <c r="W43" s="188"/>
      <c r="X43" s="188"/>
      <c r="Y43" s="188"/>
      <c r="Z43" s="189"/>
      <c r="AC43" s="190">
        <v>5</v>
      </c>
      <c r="AD43" s="128"/>
      <c r="AE43" s="124"/>
      <c r="AF43" s="191"/>
      <c r="AG43" s="192"/>
      <c r="AH43" s="193"/>
      <c r="AI43" s="195">
        <v>0.6666666666666666</v>
      </c>
      <c r="AJ43" s="196"/>
      <c r="AK43" s="197"/>
      <c r="AL43" s="118"/>
      <c r="AM43" s="119"/>
      <c r="AN43" s="120"/>
    </row>
    <row r="44" spans="1:31" ht="24.75" customHeight="1">
      <c r="A44" s="150"/>
      <c r="B44" s="151"/>
      <c r="C44" s="132">
        <v>2</v>
      </c>
      <c r="D44" s="133"/>
      <c r="E44" s="134"/>
      <c r="F44" s="147" t="s">
        <v>50</v>
      </c>
      <c r="G44" s="148"/>
      <c r="H44" s="148"/>
      <c r="I44" s="35" t="s">
        <v>20</v>
      </c>
      <c r="J44" s="148" t="s">
        <v>38</v>
      </c>
      <c r="K44" s="148"/>
      <c r="L44" s="149"/>
      <c r="M44" s="147" t="s">
        <v>44</v>
      </c>
      <c r="N44" s="148"/>
      <c r="O44" s="148"/>
      <c r="P44" s="35" t="s">
        <v>20</v>
      </c>
      <c r="Q44" s="148" t="s">
        <v>42</v>
      </c>
      <c r="R44" s="148"/>
      <c r="S44" s="149"/>
      <c r="T44" s="147" t="s">
        <v>62</v>
      </c>
      <c r="U44" s="148"/>
      <c r="V44" s="148"/>
      <c r="W44" s="148"/>
      <c r="X44" s="148"/>
      <c r="Y44" s="148"/>
      <c r="Z44" s="194"/>
      <c r="AC44" s="15" t="s">
        <v>51</v>
      </c>
      <c r="AD44" s="15" t="s">
        <v>98</v>
      </c>
      <c r="AE44" s="15"/>
    </row>
    <row r="45" spans="1:30" ht="24.75" customHeight="1">
      <c r="A45" s="150"/>
      <c r="B45" s="151"/>
      <c r="C45" s="132">
        <v>3</v>
      </c>
      <c r="D45" s="133"/>
      <c r="E45" s="134"/>
      <c r="F45" s="138" t="s">
        <v>95</v>
      </c>
      <c r="G45" s="139"/>
      <c r="H45" s="139"/>
      <c r="I45" s="139"/>
      <c r="J45" s="139"/>
      <c r="K45" s="139"/>
      <c r="L45" s="140"/>
      <c r="M45" s="138" t="s">
        <v>96</v>
      </c>
      <c r="N45" s="139"/>
      <c r="O45" s="139"/>
      <c r="P45" s="139"/>
      <c r="Q45" s="139"/>
      <c r="R45" s="139"/>
      <c r="S45" s="140"/>
      <c r="T45" s="164" t="s">
        <v>61</v>
      </c>
      <c r="U45" s="165"/>
      <c r="V45" s="165"/>
      <c r="W45" s="165"/>
      <c r="X45" s="165"/>
      <c r="Y45" s="165"/>
      <c r="Z45" s="166"/>
      <c r="AD45" s="15" t="s">
        <v>99</v>
      </c>
    </row>
    <row r="46" spans="1:37" ht="24.75" customHeight="1">
      <c r="A46" s="150"/>
      <c r="B46" s="151"/>
      <c r="C46" s="167">
        <v>4</v>
      </c>
      <c r="D46" s="168"/>
      <c r="E46" s="169"/>
      <c r="F46" s="170" t="s">
        <v>66</v>
      </c>
      <c r="G46" s="171"/>
      <c r="H46" s="171"/>
      <c r="I46" s="171"/>
      <c r="J46" s="171"/>
      <c r="K46" s="171"/>
      <c r="L46" s="172"/>
      <c r="M46" s="170" t="s">
        <v>65</v>
      </c>
      <c r="N46" s="171"/>
      <c r="O46" s="171"/>
      <c r="P46" s="171"/>
      <c r="Q46" s="171"/>
      <c r="R46" s="171"/>
      <c r="S46" s="172"/>
      <c r="T46" s="173" t="s">
        <v>63</v>
      </c>
      <c r="U46" s="174"/>
      <c r="V46" s="174"/>
      <c r="W46" s="174"/>
      <c r="X46" s="174"/>
      <c r="Y46" s="174"/>
      <c r="Z46" s="175"/>
      <c r="AC46" s="22"/>
      <c r="AD46" s="23"/>
      <c r="AE46" s="23"/>
      <c r="AF46" s="23"/>
      <c r="AG46" s="23"/>
      <c r="AH46" s="23"/>
      <c r="AI46" s="23"/>
      <c r="AJ46" s="23"/>
      <c r="AK46" s="23"/>
    </row>
    <row r="47" spans="1:26" ht="24.75" customHeight="1" thickBot="1">
      <c r="A47" s="152"/>
      <c r="B47" s="153"/>
      <c r="C47" s="127">
        <v>5</v>
      </c>
      <c r="D47" s="128"/>
      <c r="E47" s="124"/>
      <c r="F47" s="113" t="s">
        <v>74</v>
      </c>
      <c r="G47" s="161"/>
      <c r="H47" s="161"/>
      <c r="I47" s="161"/>
      <c r="J47" s="161"/>
      <c r="K47" s="161"/>
      <c r="L47" s="162"/>
      <c r="M47" s="113" t="s">
        <v>74</v>
      </c>
      <c r="N47" s="161"/>
      <c r="O47" s="161"/>
      <c r="P47" s="161"/>
      <c r="Q47" s="161"/>
      <c r="R47" s="161"/>
      <c r="S47" s="162"/>
      <c r="T47" s="113" t="s">
        <v>97</v>
      </c>
      <c r="U47" s="161"/>
      <c r="V47" s="161"/>
      <c r="W47" s="161"/>
      <c r="X47" s="161"/>
      <c r="Y47" s="161"/>
      <c r="Z47" s="163"/>
    </row>
    <row r="48" spans="1:26" ht="24.75" customHeight="1" thickBot="1">
      <c r="A48" s="150" t="s">
        <v>28</v>
      </c>
      <c r="B48" s="151"/>
      <c r="C48" s="154">
        <v>1</v>
      </c>
      <c r="D48" s="155"/>
      <c r="E48" s="156"/>
      <c r="F48" s="157" t="s">
        <v>52</v>
      </c>
      <c r="G48" s="158"/>
      <c r="H48" s="158"/>
      <c r="I48" s="158"/>
      <c r="J48" s="158"/>
      <c r="K48" s="158"/>
      <c r="L48" s="159"/>
      <c r="M48" s="160" t="s">
        <v>56</v>
      </c>
      <c r="N48" s="125"/>
      <c r="O48" s="125"/>
      <c r="P48" s="125"/>
      <c r="Q48" s="125"/>
      <c r="R48" s="125"/>
      <c r="S48" s="126"/>
      <c r="T48" s="129" t="s">
        <v>64</v>
      </c>
      <c r="U48" s="130"/>
      <c r="V48" s="130"/>
      <c r="W48" s="130"/>
      <c r="X48" s="130"/>
      <c r="Y48" s="130"/>
      <c r="Z48" s="131"/>
    </row>
    <row r="49" spans="1:26" ht="24.75" customHeight="1">
      <c r="A49" s="150"/>
      <c r="B49" s="151"/>
      <c r="C49" s="132">
        <v>2</v>
      </c>
      <c r="D49" s="133"/>
      <c r="E49" s="134"/>
      <c r="F49" s="138" t="s">
        <v>53</v>
      </c>
      <c r="G49" s="139"/>
      <c r="H49" s="139"/>
      <c r="I49" s="139"/>
      <c r="J49" s="139"/>
      <c r="K49" s="139"/>
      <c r="L49" s="140"/>
      <c r="M49" s="141" t="s">
        <v>57</v>
      </c>
      <c r="N49" s="142"/>
      <c r="O49" s="142"/>
      <c r="P49" s="142"/>
      <c r="Q49" s="142"/>
      <c r="R49" s="142"/>
      <c r="S49" s="142"/>
      <c r="T49" s="143"/>
      <c r="U49" s="144"/>
      <c r="V49" s="144"/>
      <c r="W49" s="144"/>
      <c r="X49" s="144"/>
      <c r="Y49" s="144"/>
      <c r="Z49" s="144"/>
    </row>
    <row r="50" spans="1:34" ht="24.75" customHeight="1">
      <c r="A50" s="150"/>
      <c r="B50" s="151"/>
      <c r="C50" s="132">
        <v>3</v>
      </c>
      <c r="D50" s="133"/>
      <c r="E50" s="134"/>
      <c r="F50" s="147" t="s">
        <v>54</v>
      </c>
      <c r="G50" s="148"/>
      <c r="H50" s="148"/>
      <c r="I50" s="148"/>
      <c r="J50" s="148"/>
      <c r="K50" s="148"/>
      <c r="L50" s="149"/>
      <c r="M50" s="147" t="s">
        <v>58</v>
      </c>
      <c r="N50" s="148"/>
      <c r="O50" s="148"/>
      <c r="P50" s="148"/>
      <c r="Q50" s="148"/>
      <c r="R50" s="148"/>
      <c r="S50" s="148"/>
      <c r="T50" s="145"/>
      <c r="U50" s="146"/>
      <c r="V50" s="146"/>
      <c r="W50" s="146"/>
      <c r="X50" s="146"/>
      <c r="Y50" s="146"/>
      <c r="Z50" s="146"/>
      <c r="AH50" s="25"/>
    </row>
    <row r="51" spans="1:26" ht="24.75" customHeight="1" thickBot="1">
      <c r="A51" s="152"/>
      <c r="B51" s="153"/>
      <c r="C51" s="127">
        <v>4</v>
      </c>
      <c r="D51" s="128"/>
      <c r="E51" s="124"/>
      <c r="F51" s="123" t="s">
        <v>55</v>
      </c>
      <c r="G51" s="121"/>
      <c r="H51" s="121"/>
      <c r="I51" s="121"/>
      <c r="J51" s="121"/>
      <c r="K51" s="121"/>
      <c r="L51" s="122"/>
      <c r="M51" s="123" t="s">
        <v>59</v>
      </c>
      <c r="N51" s="121"/>
      <c r="O51" s="121"/>
      <c r="P51" s="121"/>
      <c r="Q51" s="121"/>
      <c r="R51" s="121"/>
      <c r="S51" s="121"/>
      <c r="T51" s="145"/>
      <c r="U51" s="146"/>
      <c r="V51" s="146"/>
      <c r="W51" s="146"/>
      <c r="X51" s="146"/>
      <c r="Y51" s="146"/>
      <c r="Z51" s="146"/>
    </row>
    <row r="52" spans="2:18" ht="24.75" customHeight="1">
      <c r="B52" s="20" t="s">
        <v>51</v>
      </c>
      <c r="C52" s="20" t="s">
        <v>67</v>
      </c>
      <c r="D52" s="20"/>
      <c r="E52" s="20"/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 ht="24.75" customHeight="1">
      <c r="B53" s="20" t="s">
        <v>73</v>
      </c>
      <c r="C53" s="135"/>
      <c r="D53" s="136"/>
      <c r="E53" s="20" t="s">
        <v>68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ht="24.75" customHeight="1">
      <c r="B54" s="20" t="s">
        <v>73</v>
      </c>
      <c r="C54" s="32" t="s">
        <v>104</v>
      </c>
      <c r="D54" s="33"/>
      <c r="E54" s="20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8:40" ht="24.75" customHeight="1">
      <c r="H55" s="17" t="s">
        <v>33</v>
      </c>
      <c r="I55" s="18"/>
      <c r="J55" s="18"/>
      <c r="L55" s="17" t="s">
        <v>101</v>
      </c>
      <c r="N55" s="18"/>
      <c r="P55" s="18"/>
      <c r="Q55" s="18"/>
      <c r="R55" s="18"/>
      <c r="S55" s="18"/>
      <c r="T55" s="18"/>
      <c r="U55" s="18"/>
      <c r="V55" s="18"/>
      <c r="W55" s="18"/>
      <c r="X55" s="18"/>
      <c r="Z55" s="24"/>
      <c r="AA55" s="137" t="s">
        <v>100</v>
      </c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</row>
    <row r="56" spans="9:40" ht="24.75" customHeight="1">
      <c r="I56" s="18"/>
      <c r="J56" s="18"/>
      <c r="K56" s="18"/>
      <c r="L56" s="18"/>
      <c r="M56" s="17" t="s">
        <v>34</v>
      </c>
      <c r="N56" s="18"/>
      <c r="Q56" s="18"/>
      <c r="R56" s="18"/>
      <c r="S56" s="18"/>
      <c r="T56" s="18"/>
      <c r="U56" s="18"/>
      <c r="V56" s="18"/>
      <c r="W56" s="18"/>
      <c r="X56" s="18"/>
      <c r="Y56" s="24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</row>
    <row r="57" ht="24.75" customHeight="1"/>
  </sheetData>
  <sheetProtection/>
  <mergeCells count="189">
    <mergeCell ref="AO10:AO15"/>
    <mergeCell ref="A3:B4"/>
    <mergeCell ref="C3:H4"/>
    <mergeCell ref="V3:W4"/>
    <mergeCell ref="X3:AC4"/>
    <mergeCell ref="I4:J5"/>
    <mergeCell ref="A5:B6"/>
    <mergeCell ref="C5:H6"/>
    <mergeCell ref="V5:W6"/>
    <mergeCell ref="X5:AC6"/>
    <mergeCell ref="AG5:AH6"/>
    <mergeCell ref="AD6:AE7"/>
    <mergeCell ref="A7:B8"/>
    <mergeCell ref="C7:H8"/>
    <mergeCell ref="V7:W8"/>
    <mergeCell ref="X7:AC8"/>
    <mergeCell ref="I8:J9"/>
    <mergeCell ref="L5:M8"/>
    <mergeCell ref="O9:P12"/>
    <mergeCell ref="AJ8:AK9"/>
    <mergeCell ref="A9:B10"/>
    <mergeCell ref="C9:H10"/>
    <mergeCell ref="V9:W10"/>
    <mergeCell ref="X9:AC10"/>
    <mergeCell ref="AG10:AH11"/>
    <mergeCell ref="A11:B12"/>
    <mergeCell ref="C11:H12"/>
    <mergeCell ref="V11:W12"/>
    <mergeCell ref="X11:AC12"/>
    <mergeCell ref="A13:B14"/>
    <mergeCell ref="C13:H14"/>
    <mergeCell ref="V13:W14"/>
    <mergeCell ref="X13:AC14"/>
    <mergeCell ref="L14:M15"/>
    <mergeCell ref="I12:J13"/>
    <mergeCell ref="A15:B16"/>
    <mergeCell ref="C15:H16"/>
    <mergeCell ref="V15:W16"/>
    <mergeCell ref="X15:AC16"/>
    <mergeCell ref="I16:J17"/>
    <mergeCell ref="T16:T21"/>
    <mergeCell ref="A17:B18"/>
    <mergeCell ref="C17:H18"/>
    <mergeCell ref="V17:W18"/>
    <mergeCell ref="AL12:AM13"/>
    <mergeCell ref="AJ16:AK17"/>
    <mergeCell ref="AG19:AH20"/>
    <mergeCell ref="X19:AC20"/>
    <mergeCell ref="X17:AC18"/>
    <mergeCell ref="AG14:AH15"/>
    <mergeCell ref="Q18:R19"/>
    <mergeCell ref="AD18:AE19"/>
    <mergeCell ref="A19:B20"/>
    <mergeCell ref="C19:H20"/>
    <mergeCell ref="V19:W20"/>
    <mergeCell ref="I20:J21"/>
    <mergeCell ref="A25:B26"/>
    <mergeCell ref="C25:H26"/>
    <mergeCell ref="O26:P27"/>
    <mergeCell ref="A27:B28"/>
    <mergeCell ref="C27:H28"/>
    <mergeCell ref="I28:J29"/>
    <mergeCell ref="A29:B30"/>
    <mergeCell ref="C29:H30"/>
    <mergeCell ref="A21:B22"/>
    <mergeCell ref="X21:AC22"/>
    <mergeCell ref="L22:M23"/>
    <mergeCell ref="A23:B24"/>
    <mergeCell ref="C23:H24"/>
    <mergeCell ref="C21:H22"/>
    <mergeCell ref="V21:W22"/>
    <mergeCell ref="AK23:AM23"/>
    <mergeCell ref="I24:J25"/>
    <mergeCell ref="AD23:AE23"/>
    <mergeCell ref="AG23:AI23"/>
    <mergeCell ref="U29:Y30"/>
    <mergeCell ref="L30:M31"/>
    <mergeCell ref="AK30:AM30"/>
    <mergeCell ref="V31:Z32"/>
    <mergeCell ref="AF31:AJ32"/>
    <mergeCell ref="AF29:AJ30"/>
    <mergeCell ref="Z30:AB30"/>
    <mergeCell ref="AA32:AB33"/>
    <mergeCell ref="AK32:AL33"/>
    <mergeCell ref="A33:B34"/>
    <mergeCell ref="C33:H34"/>
    <mergeCell ref="AF33:AJ34"/>
    <mergeCell ref="A31:B32"/>
    <mergeCell ref="C31:H32"/>
    <mergeCell ref="I35:J35"/>
    <mergeCell ref="L35:N35"/>
    <mergeCell ref="P35:R35"/>
    <mergeCell ref="V33:Z34"/>
    <mergeCell ref="I32:J33"/>
    <mergeCell ref="A38:E38"/>
    <mergeCell ref="F38:L38"/>
    <mergeCell ref="M38:S38"/>
    <mergeCell ref="AL39:AN39"/>
    <mergeCell ref="T38:Z38"/>
    <mergeCell ref="AC38:AE38"/>
    <mergeCell ref="AF38:AH38"/>
    <mergeCell ref="AL38:AN38"/>
    <mergeCell ref="AI38:AK38"/>
    <mergeCell ref="M39:O39"/>
    <mergeCell ref="T41:V41"/>
    <mergeCell ref="X41:Z41"/>
    <mergeCell ref="AF40:AH40"/>
    <mergeCell ref="AF39:AH39"/>
    <mergeCell ref="AI39:AK39"/>
    <mergeCell ref="AI40:AK40"/>
    <mergeCell ref="AC40:AE40"/>
    <mergeCell ref="Q39:S39"/>
    <mergeCell ref="T39:V39"/>
    <mergeCell ref="X39:Z39"/>
    <mergeCell ref="AC39:AE39"/>
    <mergeCell ref="M40:O40"/>
    <mergeCell ref="Q40:S40"/>
    <mergeCell ref="A39:B42"/>
    <mergeCell ref="C39:E39"/>
    <mergeCell ref="F39:H39"/>
    <mergeCell ref="J39:L39"/>
    <mergeCell ref="C40:E40"/>
    <mergeCell ref="F40:H40"/>
    <mergeCell ref="J40:L40"/>
    <mergeCell ref="AL40:AN40"/>
    <mergeCell ref="C41:E41"/>
    <mergeCell ref="F41:H41"/>
    <mergeCell ref="J41:L41"/>
    <mergeCell ref="M41:O41"/>
    <mergeCell ref="Q41:S41"/>
    <mergeCell ref="T40:Z40"/>
    <mergeCell ref="AC41:AE41"/>
    <mergeCell ref="AF41:AH41"/>
    <mergeCell ref="AI41:AK41"/>
    <mergeCell ref="AL41:AN41"/>
    <mergeCell ref="C42:E42"/>
    <mergeCell ref="F42:H42"/>
    <mergeCell ref="J42:L42"/>
    <mergeCell ref="M42:O42"/>
    <mergeCell ref="Q42:S42"/>
    <mergeCell ref="T42:Z42"/>
    <mergeCell ref="AC42:AE42"/>
    <mergeCell ref="AF42:AH42"/>
    <mergeCell ref="AI42:AK42"/>
    <mergeCell ref="AL42:AN42"/>
    <mergeCell ref="A43:B47"/>
    <mergeCell ref="C43:E43"/>
    <mergeCell ref="F43:L43"/>
    <mergeCell ref="M43:S43"/>
    <mergeCell ref="T43:Z43"/>
    <mergeCell ref="AC43:AE43"/>
    <mergeCell ref="AF43:AH43"/>
    <mergeCell ref="T44:Z44"/>
    <mergeCell ref="AI43:AK43"/>
    <mergeCell ref="C46:E46"/>
    <mergeCell ref="F46:L46"/>
    <mergeCell ref="M46:S46"/>
    <mergeCell ref="T46:Z46"/>
    <mergeCell ref="C45:E45"/>
    <mergeCell ref="F45:L45"/>
    <mergeCell ref="M45:S45"/>
    <mergeCell ref="T45:Z45"/>
    <mergeCell ref="C47:E47"/>
    <mergeCell ref="F47:L47"/>
    <mergeCell ref="M47:S47"/>
    <mergeCell ref="T47:Z47"/>
    <mergeCell ref="AL43:AN43"/>
    <mergeCell ref="C44:E44"/>
    <mergeCell ref="F44:H44"/>
    <mergeCell ref="J44:L44"/>
    <mergeCell ref="M44:O44"/>
    <mergeCell ref="Q44:S44"/>
    <mergeCell ref="A48:B51"/>
    <mergeCell ref="C48:E48"/>
    <mergeCell ref="F48:L48"/>
    <mergeCell ref="M48:S48"/>
    <mergeCell ref="C51:E51"/>
    <mergeCell ref="F51:L51"/>
    <mergeCell ref="M51:S51"/>
    <mergeCell ref="T48:Z48"/>
    <mergeCell ref="C49:E49"/>
    <mergeCell ref="C53:D53"/>
    <mergeCell ref="AA55:AN56"/>
    <mergeCell ref="F49:L49"/>
    <mergeCell ref="M49:S49"/>
    <mergeCell ref="T49:Z51"/>
    <mergeCell ref="C50:E50"/>
    <mergeCell ref="F50:L50"/>
    <mergeCell ref="M50:S50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3"/>
  <sheetViews>
    <sheetView zoomScale="75" zoomScaleNormal="75" zoomScalePageLayoutView="0" workbookViewId="0" topLeftCell="A91">
      <selection activeCell="P16" sqref="P16"/>
    </sheetView>
  </sheetViews>
  <sheetFormatPr defaultColWidth="9.00390625" defaultRowHeight="13.5"/>
  <cols>
    <col min="1" max="1" width="10.625" style="41" customWidth="1"/>
    <col min="2" max="3" width="9.625" style="41" customWidth="1"/>
    <col min="4" max="4" width="6.875" style="41" customWidth="1"/>
    <col min="5" max="5" width="4.625" style="50" customWidth="1"/>
    <col min="6" max="8" width="4.625" style="41" customWidth="1"/>
    <col min="9" max="9" width="4.625" style="50" customWidth="1"/>
    <col min="10" max="10" width="6.875" style="41" customWidth="1"/>
    <col min="11" max="12" width="9.625" style="41" customWidth="1"/>
    <col min="13" max="13" width="3.625" style="41" customWidth="1"/>
    <col min="14" max="29" width="9.625" style="41" customWidth="1"/>
    <col min="30" max="16384" width="9.00390625" style="41" customWidth="1"/>
  </cols>
  <sheetData>
    <row r="1" spans="1:29" ht="24.75" customHeight="1">
      <c r="A1" s="264" t="s">
        <v>146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4.25">
      <c r="A2" s="265" t="s">
        <v>105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" ht="18" customHeight="1">
      <c r="A4" s="49" t="s">
        <v>148</v>
      </c>
      <c r="B4" s="49"/>
    </row>
    <row r="5" spans="1:11" ht="18" customHeight="1">
      <c r="A5" s="51"/>
      <c r="B5" s="51"/>
      <c r="C5" s="46"/>
      <c r="D5" s="46"/>
      <c r="E5" s="45"/>
      <c r="F5" s="46"/>
      <c r="G5" s="46"/>
      <c r="H5" s="46"/>
      <c r="I5" s="45"/>
      <c r="J5" s="46"/>
      <c r="K5" s="46"/>
    </row>
    <row r="6" spans="1:11" ht="18" customHeight="1">
      <c r="A6" s="46"/>
      <c r="B6" s="46"/>
      <c r="C6" s="52"/>
      <c r="D6" s="45"/>
      <c r="E6" s="45"/>
      <c r="F6" s="45">
        <v>28</v>
      </c>
      <c r="G6" s="45" t="s">
        <v>103</v>
      </c>
      <c r="H6" s="45">
        <v>11</v>
      </c>
      <c r="I6" s="45"/>
      <c r="J6" s="45"/>
      <c r="K6" s="46"/>
    </row>
    <row r="7" spans="1:29" ht="18" customHeight="1">
      <c r="A7" s="262" t="s">
        <v>7</v>
      </c>
      <c r="B7" s="263" t="s">
        <v>108</v>
      </c>
      <c r="C7" s="263"/>
      <c r="D7" s="262">
        <f>SUM(F6:F9)</f>
        <v>83</v>
      </c>
      <c r="E7" s="262" t="s">
        <v>106</v>
      </c>
      <c r="F7" s="45">
        <v>10</v>
      </c>
      <c r="G7" s="47" t="s">
        <v>103</v>
      </c>
      <c r="H7" s="47">
        <v>24</v>
      </c>
      <c r="I7" s="262" t="s">
        <v>107</v>
      </c>
      <c r="J7" s="262">
        <f>SUM(H6:H9)</f>
        <v>64</v>
      </c>
      <c r="K7" s="263" t="s">
        <v>19</v>
      </c>
      <c r="L7" s="263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8" customHeight="1">
      <c r="A8" s="262"/>
      <c r="B8" s="263"/>
      <c r="C8" s="263"/>
      <c r="D8" s="262"/>
      <c r="E8" s="262"/>
      <c r="F8" s="45">
        <v>19</v>
      </c>
      <c r="G8" s="47" t="s">
        <v>103</v>
      </c>
      <c r="H8" s="47">
        <v>16</v>
      </c>
      <c r="I8" s="262"/>
      <c r="J8" s="262"/>
      <c r="K8" s="263"/>
      <c r="L8" s="26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11" ht="18" customHeight="1">
      <c r="A9" s="45"/>
      <c r="B9" s="45"/>
      <c r="C9" s="46"/>
      <c r="D9" s="45"/>
      <c r="E9" s="45"/>
      <c r="F9" s="45">
        <v>26</v>
      </c>
      <c r="G9" s="45" t="s">
        <v>103</v>
      </c>
      <c r="H9" s="45">
        <v>13</v>
      </c>
      <c r="I9" s="45"/>
      <c r="J9" s="45"/>
      <c r="K9" s="46"/>
    </row>
    <row r="10" spans="1:11" ht="18" customHeight="1">
      <c r="A10" s="45"/>
      <c r="B10" s="45"/>
      <c r="C10" s="46"/>
      <c r="D10" s="46"/>
      <c r="E10" s="45"/>
      <c r="F10" s="45"/>
      <c r="G10" s="45"/>
      <c r="H10" s="45"/>
      <c r="I10" s="45"/>
      <c r="J10" s="46"/>
      <c r="K10" s="46"/>
    </row>
    <row r="11" spans="1:11" ht="18" customHeight="1">
      <c r="A11" s="45"/>
      <c r="B11" s="45"/>
      <c r="C11" s="46"/>
      <c r="D11" s="45"/>
      <c r="E11" s="45"/>
      <c r="F11" s="45"/>
      <c r="G11" s="45" t="s">
        <v>103</v>
      </c>
      <c r="H11" s="45"/>
      <c r="I11" s="45"/>
      <c r="J11" s="45"/>
      <c r="K11" s="46"/>
    </row>
    <row r="12" spans="1:29" ht="18" customHeight="1">
      <c r="A12" s="262" t="s">
        <v>11</v>
      </c>
      <c r="B12" s="263" t="s">
        <v>21</v>
      </c>
      <c r="C12" s="263"/>
      <c r="D12" s="262">
        <f>SUM(F11:F15)</f>
        <v>74</v>
      </c>
      <c r="E12" s="262" t="s">
        <v>106</v>
      </c>
      <c r="F12" s="47">
        <v>16</v>
      </c>
      <c r="G12" s="47" t="s">
        <v>103</v>
      </c>
      <c r="H12" s="47">
        <v>20</v>
      </c>
      <c r="I12" s="262" t="s">
        <v>107</v>
      </c>
      <c r="J12" s="262">
        <f>SUM(H11:H15)</f>
        <v>98</v>
      </c>
      <c r="K12" s="263" t="s">
        <v>4</v>
      </c>
      <c r="L12" s="263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8" customHeight="1">
      <c r="A13" s="262"/>
      <c r="B13" s="263"/>
      <c r="C13" s="263"/>
      <c r="D13" s="262"/>
      <c r="E13" s="262"/>
      <c r="F13" s="47">
        <v>16</v>
      </c>
      <c r="G13" s="47" t="s">
        <v>103</v>
      </c>
      <c r="H13" s="47">
        <v>22</v>
      </c>
      <c r="I13" s="262"/>
      <c r="J13" s="262"/>
      <c r="K13" s="263"/>
      <c r="L13" s="26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11" ht="18" customHeight="1">
      <c r="A14" s="47"/>
      <c r="B14" s="47"/>
      <c r="C14" s="48"/>
      <c r="D14" s="47"/>
      <c r="E14" s="47"/>
      <c r="F14" s="47">
        <v>28</v>
      </c>
      <c r="G14" s="47" t="s">
        <v>103</v>
      </c>
      <c r="H14" s="47">
        <v>26</v>
      </c>
      <c r="I14" s="47"/>
      <c r="J14" s="47"/>
      <c r="K14" s="48"/>
    </row>
    <row r="15" spans="1:11" ht="18" customHeight="1">
      <c r="A15" s="45"/>
      <c r="B15" s="45"/>
      <c r="C15" s="46"/>
      <c r="D15" s="45"/>
      <c r="E15" s="45"/>
      <c r="F15" s="45">
        <v>14</v>
      </c>
      <c r="G15" s="47" t="s">
        <v>103</v>
      </c>
      <c r="H15" s="45">
        <v>30</v>
      </c>
      <c r="I15" s="45"/>
      <c r="J15" s="45"/>
      <c r="K15" s="46"/>
    </row>
    <row r="16" spans="1:11" ht="18" customHeight="1">
      <c r="A16" s="45"/>
      <c r="B16" s="45"/>
      <c r="C16" s="46"/>
      <c r="D16" s="45"/>
      <c r="E16" s="45"/>
      <c r="F16" s="45"/>
      <c r="G16" s="45"/>
      <c r="H16" s="45"/>
      <c r="I16" s="45"/>
      <c r="J16" s="45"/>
      <c r="K16" s="46"/>
    </row>
    <row r="17" spans="1:11" ht="18" customHeight="1">
      <c r="A17" s="45"/>
      <c r="B17" s="45"/>
      <c r="C17" s="46"/>
      <c r="D17" s="45"/>
      <c r="E17" s="45"/>
      <c r="F17" s="45">
        <v>19</v>
      </c>
      <c r="G17" s="45" t="s">
        <v>103</v>
      </c>
      <c r="H17" s="45">
        <v>17</v>
      </c>
      <c r="I17" s="45"/>
      <c r="J17" s="45"/>
      <c r="K17" s="46"/>
    </row>
    <row r="18" spans="1:12" ht="18" customHeight="1">
      <c r="A18" s="262" t="s">
        <v>8</v>
      </c>
      <c r="B18" s="263" t="s">
        <v>120</v>
      </c>
      <c r="C18" s="263"/>
      <c r="D18" s="262">
        <f>SUM(F17:F20)</f>
        <v>65</v>
      </c>
      <c r="E18" s="262" t="s">
        <v>106</v>
      </c>
      <c r="F18" s="47">
        <v>16</v>
      </c>
      <c r="G18" s="47" t="s">
        <v>103</v>
      </c>
      <c r="H18" s="47">
        <v>21</v>
      </c>
      <c r="I18" s="262" t="s">
        <v>107</v>
      </c>
      <c r="J18" s="262">
        <f>SUM(H17:H20)</f>
        <v>69</v>
      </c>
      <c r="K18" s="263" t="s">
        <v>121</v>
      </c>
      <c r="L18" s="263"/>
    </row>
    <row r="19" spans="1:29" ht="18" customHeight="1">
      <c r="A19" s="262"/>
      <c r="B19" s="263"/>
      <c r="C19" s="263"/>
      <c r="D19" s="262"/>
      <c r="E19" s="262"/>
      <c r="F19" s="47">
        <v>19</v>
      </c>
      <c r="G19" s="47" t="s">
        <v>103</v>
      </c>
      <c r="H19" s="47">
        <v>11</v>
      </c>
      <c r="I19" s="262"/>
      <c r="J19" s="262"/>
      <c r="K19" s="263"/>
      <c r="L19" s="263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8" customHeight="1">
      <c r="A20" s="45"/>
      <c r="B20" s="45"/>
      <c r="C20" s="46"/>
      <c r="D20" s="45"/>
      <c r="E20" s="45"/>
      <c r="F20" s="45">
        <v>11</v>
      </c>
      <c r="G20" s="45" t="s">
        <v>103</v>
      </c>
      <c r="H20" s="45">
        <v>20</v>
      </c>
      <c r="I20" s="45"/>
      <c r="J20" s="45"/>
      <c r="K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11" ht="18" customHeight="1">
      <c r="A21" s="45"/>
      <c r="B21" s="45"/>
      <c r="C21" s="46"/>
      <c r="D21" s="46"/>
      <c r="E21" s="45"/>
      <c r="F21" s="46"/>
      <c r="G21" s="46"/>
      <c r="H21" s="46"/>
      <c r="I21" s="45"/>
      <c r="J21" s="46"/>
      <c r="K21" s="46"/>
    </row>
    <row r="22" spans="1:11" ht="18" customHeight="1">
      <c r="A22" s="45"/>
      <c r="B22" s="45"/>
      <c r="C22" s="46"/>
      <c r="D22" s="45"/>
      <c r="E22" s="45"/>
      <c r="F22" s="45">
        <v>25</v>
      </c>
      <c r="G22" s="45" t="s">
        <v>103</v>
      </c>
      <c r="H22" s="45">
        <v>11</v>
      </c>
      <c r="I22" s="45"/>
      <c r="J22" s="45"/>
      <c r="K22" s="46"/>
    </row>
    <row r="23" spans="1:12" ht="18" customHeight="1">
      <c r="A23" s="262" t="s">
        <v>12</v>
      </c>
      <c r="B23" s="263" t="s">
        <v>128</v>
      </c>
      <c r="C23" s="263"/>
      <c r="D23" s="262">
        <f>SUM(F22:F25)</f>
        <v>99</v>
      </c>
      <c r="E23" s="262" t="s">
        <v>106</v>
      </c>
      <c r="F23" s="47">
        <v>13</v>
      </c>
      <c r="G23" s="47" t="s">
        <v>103</v>
      </c>
      <c r="H23" s="47">
        <v>18</v>
      </c>
      <c r="I23" s="262" t="s">
        <v>107</v>
      </c>
      <c r="J23" s="262">
        <f>SUM(H22:H25)</f>
        <v>61</v>
      </c>
      <c r="K23" s="263" t="s">
        <v>122</v>
      </c>
      <c r="L23" s="263"/>
    </row>
    <row r="24" spans="1:29" ht="18" customHeight="1">
      <c r="A24" s="262"/>
      <c r="B24" s="263"/>
      <c r="C24" s="263"/>
      <c r="D24" s="262"/>
      <c r="E24" s="262"/>
      <c r="F24" s="47">
        <v>32</v>
      </c>
      <c r="G24" s="47" t="s">
        <v>103</v>
      </c>
      <c r="H24" s="47">
        <v>19</v>
      </c>
      <c r="I24" s="262"/>
      <c r="J24" s="262"/>
      <c r="K24" s="263"/>
      <c r="L24" s="26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8" customHeight="1">
      <c r="A25" s="45"/>
      <c r="B25" s="45"/>
      <c r="C25" s="46"/>
      <c r="D25" s="45"/>
      <c r="E25" s="45"/>
      <c r="F25" s="45">
        <v>29</v>
      </c>
      <c r="G25" s="45" t="s">
        <v>103</v>
      </c>
      <c r="H25" s="45">
        <v>13</v>
      </c>
      <c r="I25" s="45"/>
      <c r="J25" s="45"/>
      <c r="K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11" ht="18" customHeight="1">
      <c r="A26" s="45"/>
      <c r="B26" s="45"/>
      <c r="C26" s="46"/>
      <c r="D26" s="45"/>
      <c r="E26" s="45"/>
      <c r="F26" s="45"/>
      <c r="G26" s="45"/>
      <c r="H26" s="45"/>
      <c r="I26" s="45"/>
      <c r="J26" s="45"/>
      <c r="K26" s="46"/>
    </row>
    <row r="27" spans="1:11" ht="18" customHeight="1">
      <c r="A27" s="45"/>
      <c r="B27" s="45"/>
      <c r="C27" s="46"/>
      <c r="D27" s="45"/>
      <c r="E27" s="45"/>
      <c r="F27" s="45">
        <v>27</v>
      </c>
      <c r="G27" s="45" t="s">
        <v>103</v>
      </c>
      <c r="H27" s="45">
        <v>21</v>
      </c>
      <c r="I27" s="45"/>
      <c r="J27" s="45"/>
      <c r="K27" s="46"/>
    </row>
    <row r="28" spans="1:12" ht="18" customHeight="1">
      <c r="A28" s="262" t="s">
        <v>9</v>
      </c>
      <c r="B28" s="263" t="s">
        <v>123</v>
      </c>
      <c r="C28" s="263"/>
      <c r="D28" s="262">
        <f>SUM(F27:F30)</f>
        <v>71</v>
      </c>
      <c r="E28" s="262" t="s">
        <v>106</v>
      </c>
      <c r="F28" s="47">
        <v>14</v>
      </c>
      <c r="G28" s="47" t="s">
        <v>103</v>
      </c>
      <c r="H28" s="47">
        <v>19</v>
      </c>
      <c r="I28" s="262" t="s">
        <v>107</v>
      </c>
      <c r="J28" s="262">
        <f>SUM(H27:H30)</f>
        <v>80</v>
      </c>
      <c r="K28" s="263" t="s">
        <v>124</v>
      </c>
      <c r="L28" s="263"/>
    </row>
    <row r="29" spans="1:29" ht="18" customHeight="1">
      <c r="A29" s="262"/>
      <c r="B29" s="263"/>
      <c r="C29" s="263"/>
      <c r="D29" s="262"/>
      <c r="E29" s="262"/>
      <c r="F29" s="47">
        <v>12</v>
      </c>
      <c r="G29" s="47" t="s">
        <v>103</v>
      </c>
      <c r="H29" s="47">
        <v>18</v>
      </c>
      <c r="I29" s="262"/>
      <c r="J29" s="262"/>
      <c r="K29" s="263"/>
      <c r="L29" s="263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8" customHeight="1">
      <c r="A30" s="45"/>
      <c r="B30" s="45"/>
      <c r="C30" s="46"/>
      <c r="D30" s="45"/>
      <c r="E30" s="45"/>
      <c r="F30" s="45">
        <v>18</v>
      </c>
      <c r="G30" s="45" t="s">
        <v>103</v>
      </c>
      <c r="H30" s="45">
        <v>22</v>
      </c>
      <c r="I30" s="45"/>
      <c r="J30" s="45"/>
      <c r="K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11" ht="18" customHeight="1">
      <c r="A31" s="45"/>
      <c r="B31" s="45"/>
      <c r="C31" s="46"/>
      <c r="D31" s="45"/>
      <c r="E31" s="45"/>
      <c r="F31" s="45"/>
      <c r="G31" s="45"/>
      <c r="H31" s="45"/>
      <c r="I31" s="45"/>
      <c r="J31" s="45"/>
      <c r="K31" s="46"/>
    </row>
    <row r="32" spans="1:11" ht="18" customHeight="1">
      <c r="A32" s="45"/>
      <c r="B32" s="45"/>
      <c r="C32" s="46"/>
      <c r="D32" s="45"/>
      <c r="E32" s="45"/>
      <c r="F32" s="47">
        <v>39</v>
      </c>
      <c r="G32" s="45" t="s">
        <v>103</v>
      </c>
      <c r="H32" s="45">
        <v>4</v>
      </c>
      <c r="I32" s="45"/>
      <c r="J32" s="45"/>
      <c r="K32" s="46"/>
    </row>
    <row r="33" spans="1:12" ht="18" customHeight="1">
      <c r="A33" s="262" t="s">
        <v>15</v>
      </c>
      <c r="B33" s="263" t="s">
        <v>125</v>
      </c>
      <c r="C33" s="263"/>
      <c r="D33" s="262">
        <f>SUM(F32:F35)</f>
        <v>142</v>
      </c>
      <c r="E33" s="262" t="s">
        <v>106</v>
      </c>
      <c r="F33" s="47">
        <v>31</v>
      </c>
      <c r="G33" s="47" t="s">
        <v>103</v>
      </c>
      <c r="H33" s="47">
        <v>8</v>
      </c>
      <c r="I33" s="262" t="s">
        <v>107</v>
      </c>
      <c r="J33" s="262">
        <f>SUM(H32:H35)</f>
        <v>41</v>
      </c>
      <c r="K33" s="263" t="s">
        <v>126</v>
      </c>
      <c r="L33" s="263"/>
    </row>
    <row r="34" spans="1:29" ht="18" customHeight="1">
      <c r="A34" s="262"/>
      <c r="B34" s="263"/>
      <c r="C34" s="263"/>
      <c r="D34" s="262"/>
      <c r="E34" s="262"/>
      <c r="F34" s="45">
        <v>30</v>
      </c>
      <c r="G34" s="47" t="s">
        <v>103</v>
      </c>
      <c r="H34" s="47">
        <v>17</v>
      </c>
      <c r="I34" s="262"/>
      <c r="J34" s="262"/>
      <c r="K34" s="263"/>
      <c r="L34" s="263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8" customHeight="1">
      <c r="A35" s="45"/>
      <c r="B35" s="45"/>
      <c r="C35" s="46"/>
      <c r="D35" s="45"/>
      <c r="E35" s="45"/>
      <c r="F35" s="45">
        <v>42</v>
      </c>
      <c r="G35" s="45" t="s">
        <v>103</v>
      </c>
      <c r="H35" s="45">
        <v>12</v>
      </c>
      <c r="I35" s="45"/>
      <c r="J35" s="45"/>
      <c r="K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11" ht="18" customHeight="1">
      <c r="A36" s="45"/>
      <c r="B36" s="45"/>
      <c r="C36" s="46"/>
      <c r="D36" s="46"/>
      <c r="E36" s="45"/>
      <c r="G36" s="45"/>
      <c r="H36" s="45"/>
      <c r="I36" s="45"/>
      <c r="J36" s="53"/>
      <c r="K36" s="46"/>
    </row>
    <row r="37" spans="1:11" ht="18" customHeight="1">
      <c r="A37" s="45"/>
      <c r="B37" s="45"/>
      <c r="C37" s="46"/>
      <c r="D37" s="45"/>
      <c r="E37" s="45"/>
      <c r="F37" s="45">
        <v>23</v>
      </c>
      <c r="G37" s="45" t="s">
        <v>103</v>
      </c>
      <c r="H37" s="45">
        <v>21</v>
      </c>
      <c r="I37" s="45"/>
      <c r="J37" s="45"/>
      <c r="K37" s="46"/>
    </row>
    <row r="38" spans="1:12" ht="18" customHeight="1">
      <c r="A38" s="262" t="s">
        <v>10</v>
      </c>
      <c r="B38" s="263" t="s">
        <v>129</v>
      </c>
      <c r="C38" s="263"/>
      <c r="D38" s="262">
        <f>SUM(F37:F40)</f>
        <v>98</v>
      </c>
      <c r="E38" s="262" t="s">
        <v>106</v>
      </c>
      <c r="F38" s="47">
        <v>29</v>
      </c>
      <c r="G38" s="47" t="s">
        <v>103</v>
      </c>
      <c r="H38" s="47">
        <v>14</v>
      </c>
      <c r="I38" s="262" t="s">
        <v>107</v>
      </c>
      <c r="J38" s="262">
        <f>SUM(H37:H40)</f>
        <v>67</v>
      </c>
      <c r="K38" s="263" t="s">
        <v>130</v>
      </c>
      <c r="L38" s="263"/>
    </row>
    <row r="39" spans="1:29" ht="18" customHeight="1">
      <c r="A39" s="262"/>
      <c r="B39" s="263"/>
      <c r="C39" s="263"/>
      <c r="D39" s="262"/>
      <c r="E39" s="262"/>
      <c r="F39" s="47">
        <v>24</v>
      </c>
      <c r="G39" s="47" t="s">
        <v>103</v>
      </c>
      <c r="H39" s="47">
        <v>14</v>
      </c>
      <c r="I39" s="262"/>
      <c r="J39" s="262"/>
      <c r="K39" s="263"/>
      <c r="L39" s="263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8" customHeight="1">
      <c r="A40" s="45"/>
      <c r="B40" s="45"/>
      <c r="C40" s="46"/>
      <c r="D40" s="45"/>
      <c r="E40" s="45"/>
      <c r="F40" s="45">
        <v>22</v>
      </c>
      <c r="G40" s="45" t="s">
        <v>103</v>
      </c>
      <c r="H40" s="45">
        <v>18</v>
      </c>
      <c r="I40" s="45"/>
      <c r="J40" s="45"/>
      <c r="K40" s="4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11" ht="18" customHeight="1">
      <c r="A41" s="45"/>
      <c r="B41" s="45"/>
      <c r="C41" s="46"/>
      <c r="D41" s="46"/>
      <c r="E41" s="45"/>
      <c r="F41" s="45"/>
      <c r="G41" s="45"/>
      <c r="H41" s="45"/>
      <c r="I41" s="45"/>
      <c r="J41" s="46"/>
      <c r="K41" s="46"/>
    </row>
    <row r="42" spans="1:11" ht="18" customHeight="1">
      <c r="A42" s="45"/>
      <c r="B42" s="45"/>
      <c r="C42" s="46"/>
      <c r="D42" s="45"/>
      <c r="E42" s="45"/>
      <c r="F42" s="45">
        <v>4</v>
      </c>
      <c r="G42" s="45" t="s">
        <v>103</v>
      </c>
      <c r="H42" s="45">
        <v>13</v>
      </c>
      <c r="I42" s="45"/>
      <c r="J42" s="45"/>
      <c r="K42" s="46"/>
    </row>
    <row r="43" spans="1:12" ht="18" customHeight="1">
      <c r="A43" s="262" t="s">
        <v>23</v>
      </c>
      <c r="B43" s="263" t="s">
        <v>131</v>
      </c>
      <c r="C43" s="263"/>
      <c r="D43" s="262">
        <f>SUM(F42:F45)</f>
        <v>35</v>
      </c>
      <c r="E43" s="262" t="s">
        <v>106</v>
      </c>
      <c r="F43" s="47">
        <v>13</v>
      </c>
      <c r="G43" s="47" t="s">
        <v>103</v>
      </c>
      <c r="H43" s="47">
        <v>24</v>
      </c>
      <c r="I43" s="262" t="s">
        <v>107</v>
      </c>
      <c r="J43" s="262">
        <f>SUM(H42:H45)</f>
        <v>105</v>
      </c>
      <c r="K43" s="263" t="s">
        <v>132</v>
      </c>
      <c r="L43" s="263"/>
    </row>
    <row r="44" spans="1:12" ht="18" customHeight="1">
      <c r="A44" s="262"/>
      <c r="B44" s="263"/>
      <c r="C44" s="263"/>
      <c r="D44" s="262"/>
      <c r="E44" s="262"/>
      <c r="F44" s="47">
        <v>5</v>
      </c>
      <c r="G44" s="47" t="s">
        <v>103</v>
      </c>
      <c r="H44" s="47">
        <v>37</v>
      </c>
      <c r="I44" s="262"/>
      <c r="J44" s="262"/>
      <c r="K44" s="263"/>
      <c r="L44" s="263"/>
    </row>
    <row r="45" spans="1:11" ht="18" customHeight="1">
      <c r="A45" s="45"/>
      <c r="B45" s="45"/>
      <c r="C45" s="46"/>
      <c r="D45" s="45"/>
      <c r="E45" s="45"/>
      <c r="F45" s="45">
        <v>13</v>
      </c>
      <c r="G45" s="45" t="s">
        <v>103</v>
      </c>
      <c r="H45" s="45">
        <v>31</v>
      </c>
      <c r="I45" s="45"/>
      <c r="J45" s="45"/>
      <c r="K45" s="46"/>
    </row>
    <row r="46" spans="1:11" ht="18" customHeight="1">
      <c r="A46" s="46"/>
      <c r="B46" s="46"/>
      <c r="C46" s="46"/>
      <c r="D46" s="45"/>
      <c r="E46" s="45"/>
      <c r="F46" s="45"/>
      <c r="G46" s="45"/>
      <c r="H46" s="45"/>
      <c r="I46" s="45"/>
      <c r="J46" s="45"/>
      <c r="K46" s="46"/>
    </row>
    <row r="47" spans="1:2" ht="18" customHeight="1">
      <c r="A47" s="49" t="s">
        <v>147</v>
      </c>
      <c r="B47" s="49"/>
    </row>
    <row r="48" spans="1:2" ht="18" customHeight="1">
      <c r="A48" s="49"/>
      <c r="B48" s="49"/>
    </row>
    <row r="49" spans="1:11" ht="18" customHeight="1">
      <c r="A49" s="45"/>
      <c r="B49" s="45"/>
      <c r="C49" s="46"/>
      <c r="D49" s="45"/>
      <c r="E49" s="45"/>
      <c r="F49" s="45">
        <v>26</v>
      </c>
      <c r="G49" s="45" t="s">
        <v>103</v>
      </c>
      <c r="H49" s="45">
        <v>12</v>
      </c>
      <c r="I49" s="45"/>
      <c r="J49" s="45"/>
      <c r="K49" s="46"/>
    </row>
    <row r="50" spans="1:41" ht="18" customHeight="1">
      <c r="A50" s="262" t="s">
        <v>7</v>
      </c>
      <c r="B50" s="263" t="s">
        <v>121</v>
      </c>
      <c r="C50" s="263"/>
      <c r="D50" s="262">
        <f>SUM(F49:F52)</f>
        <v>83</v>
      </c>
      <c r="E50" s="262" t="s">
        <v>106</v>
      </c>
      <c r="F50" s="47">
        <v>22</v>
      </c>
      <c r="G50" s="47" t="s">
        <v>103</v>
      </c>
      <c r="H50" s="47">
        <v>14</v>
      </c>
      <c r="I50" s="262" t="s">
        <v>107</v>
      </c>
      <c r="J50" s="262">
        <f>SUM(H49:H52)</f>
        <v>65</v>
      </c>
      <c r="K50" s="263" t="s">
        <v>152</v>
      </c>
      <c r="L50" s="263"/>
      <c r="AD50" s="262"/>
      <c r="AE50" s="262"/>
      <c r="AF50" s="262"/>
      <c r="AG50" s="262"/>
      <c r="AH50" s="262"/>
      <c r="AI50" s="47"/>
      <c r="AJ50" s="47"/>
      <c r="AK50" s="47"/>
      <c r="AL50" s="262"/>
      <c r="AM50" s="262"/>
      <c r="AN50" s="262"/>
      <c r="AO50" s="262"/>
    </row>
    <row r="51" spans="1:41" ht="18" customHeight="1">
      <c r="A51" s="262"/>
      <c r="B51" s="263"/>
      <c r="C51" s="263"/>
      <c r="D51" s="262"/>
      <c r="E51" s="262"/>
      <c r="F51" s="47">
        <v>18</v>
      </c>
      <c r="G51" s="47" t="s">
        <v>103</v>
      </c>
      <c r="H51" s="47">
        <v>19</v>
      </c>
      <c r="I51" s="262"/>
      <c r="J51" s="262"/>
      <c r="K51" s="263"/>
      <c r="L51" s="263"/>
      <c r="AD51" s="262"/>
      <c r="AE51" s="262"/>
      <c r="AF51" s="262"/>
      <c r="AG51" s="262"/>
      <c r="AH51" s="262"/>
      <c r="AI51" s="47"/>
      <c r="AJ51" s="47"/>
      <c r="AK51" s="47"/>
      <c r="AL51" s="262"/>
      <c r="AM51" s="262"/>
      <c r="AN51" s="262"/>
      <c r="AO51" s="262"/>
    </row>
    <row r="52" spans="1:40" ht="18" customHeight="1">
      <c r="A52" s="47"/>
      <c r="B52" s="47"/>
      <c r="C52" s="54"/>
      <c r="D52" s="47"/>
      <c r="E52" s="47"/>
      <c r="F52" s="47">
        <v>17</v>
      </c>
      <c r="G52" s="47" t="s">
        <v>103</v>
      </c>
      <c r="H52" s="47">
        <v>20</v>
      </c>
      <c r="I52" s="47"/>
      <c r="J52" s="47"/>
      <c r="K52" s="54"/>
      <c r="AD52" s="47"/>
      <c r="AE52" s="47"/>
      <c r="AF52" s="54"/>
      <c r="AG52" s="47"/>
      <c r="AH52" s="47"/>
      <c r="AI52" s="47"/>
      <c r="AJ52" s="47"/>
      <c r="AK52" s="47"/>
      <c r="AL52" s="47"/>
      <c r="AM52" s="47"/>
      <c r="AN52" s="54"/>
    </row>
    <row r="53" spans="1:40" ht="18" customHeight="1">
      <c r="A53" s="47"/>
      <c r="B53" s="47"/>
      <c r="C53" s="54"/>
      <c r="D53" s="54"/>
      <c r="E53" s="47"/>
      <c r="F53" s="47"/>
      <c r="G53" s="47"/>
      <c r="H53" s="47"/>
      <c r="I53" s="47"/>
      <c r="J53" s="54"/>
      <c r="K53" s="54"/>
      <c r="AD53" s="47"/>
      <c r="AE53" s="47"/>
      <c r="AF53" s="54"/>
      <c r="AG53" s="54"/>
      <c r="AH53" s="47"/>
      <c r="AI53" s="47"/>
      <c r="AJ53" s="47"/>
      <c r="AK53" s="47"/>
      <c r="AL53" s="47"/>
      <c r="AM53" s="54"/>
      <c r="AN53" s="54"/>
    </row>
    <row r="54" spans="1:40" ht="18" customHeight="1">
      <c r="A54" s="47"/>
      <c r="B54" s="47"/>
      <c r="C54" s="54"/>
      <c r="D54" s="47"/>
      <c r="E54" s="47"/>
      <c r="F54" s="47">
        <v>25</v>
      </c>
      <c r="G54" s="47" t="s">
        <v>103</v>
      </c>
      <c r="H54" s="47">
        <v>21</v>
      </c>
      <c r="I54" s="47"/>
      <c r="J54" s="47"/>
      <c r="K54" s="54"/>
      <c r="AD54" s="47"/>
      <c r="AE54" s="47"/>
      <c r="AF54" s="54"/>
      <c r="AG54" s="47"/>
      <c r="AH54" s="47"/>
      <c r="AI54" s="47"/>
      <c r="AJ54" s="47"/>
      <c r="AK54" s="47"/>
      <c r="AL54" s="47"/>
      <c r="AM54" s="47"/>
      <c r="AN54" s="54"/>
    </row>
    <row r="55" spans="1:41" ht="18" customHeight="1">
      <c r="A55" s="262" t="s">
        <v>11</v>
      </c>
      <c r="B55" s="263" t="s">
        <v>125</v>
      </c>
      <c r="C55" s="263"/>
      <c r="D55" s="262">
        <f>SUM(F54:F57)</f>
        <v>97</v>
      </c>
      <c r="E55" s="262" t="s">
        <v>106</v>
      </c>
      <c r="F55" s="47">
        <v>19</v>
      </c>
      <c r="G55" s="47" t="s">
        <v>103</v>
      </c>
      <c r="H55" s="47">
        <v>11</v>
      </c>
      <c r="I55" s="262" t="s">
        <v>107</v>
      </c>
      <c r="J55" s="262">
        <f>SUM(H54:H57)</f>
        <v>64</v>
      </c>
      <c r="K55" s="263" t="s">
        <v>128</v>
      </c>
      <c r="L55" s="263"/>
      <c r="AD55" s="262"/>
      <c r="AE55" s="262"/>
      <c r="AF55" s="262"/>
      <c r="AG55" s="262"/>
      <c r="AH55" s="262"/>
      <c r="AI55" s="47"/>
      <c r="AJ55" s="47"/>
      <c r="AK55" s="47"/>
      <c r="AL55" s="262"/>
      <c r="AM55" s="262"/>
      <c r="AN55" s="262"/>
      <c r="AO55" s="262"/>
    </row>
    <row r="56" spans="1:41" ht="18" customHeight="1">
      <c r="A56" s="262"/>
      <c r="B56" s="263"/>
      <c r="C56" s="263"/>
      <c r="D56" s="262"/>
      <c r="E56" s="262"/>
      <c r="F56" s="47">
        <v>30</v>
      </c>
      <c r="G56" s="47" t="s">
        <v>103</v>
      </c>
      <c r="H56" s="47">
        <v>14</v>
      </c>
      <c r="I56" s="262"/>
      <c r="J56" s="262"/>
      <c r="K56" s="263"/>
      <c r="L56" s="263"/>
      <c r="AD56" s="262"/>
      <c r="AE56" s="262"/>
      <c r="AF56" s="262"/>
      <c r="AG56" s="262"/>
      <c r="AH56" s="262"/>
      <c r="AI56" s="47"/>
      <c r="AJ56" s="47"/>
      <c r="AK56" s="47"/>
      <c r="AL56" s="262"/>
      <c r="AM56" s="262"/>
      <c r="AN56" s="262"/>
      <c r="AO56" s="262"/>
    </row>
    <row r="57" spans="1:40" ht="18" customHeight="1">
      <c r="A57" s="47"/>
      <c r="B57" s="47"/>
      <c r="C57" s="47"/>
      <c r="D57" s="47"/>
      <c r="E57" s="47"/>
      <c r="F57" s="47">
        <v>23</v>
      </c>
      <c r="G57" s="47" t="s">
        <v>103</v>
      </c>
      <c r="H57" s="47">
        <v>18</v>
      </c>
      <c r="I57" s="47"/>
      <c r="J57" s="47"/>
      <c r="K57" s="54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54"/>
    </row>
    <row r="58" spans="1:40" ht="18" customHeight="1">
      <c r="A58" s="47"/>
      <c r="B58" s="47"/>
      <c r="C58" s="54"/>
      <c r="D58" s="54"/>
      <c r="E58" s="47"/>
      <c r="F58" s="54"/>
      <c r="G58" s="54"/>
      <c r="H58" s="54"/>
      <c r="I58" s="47"/>
      <c r="J58" s="54"/>
      <c r="K58" s="54"/>
      <c r="AD58" s="47"/>
      <c r="AE58" s="47"/>
      <c r="AF58" s="54"/>
      <c r="AG58" s="54"/>
      <c r="AH58" s="47"/>
      <c r="AI58" s="54"/>
      <c r="AJ58" s="54"/>
      <c r="AK58" s="54"/>
      <c r="AL58" s="47"/>
      <c r="AM58" s="54"/>
      <c r="AN58" s="54"/>
    </row>
    <row r="59" spans="1:40" ht="18" customHeight="1">
      <c r="A59" s="47"/>
      <c r="B59" s="47"/>
      <c r="C59" s="54"/>
      <c r="D59" s="47"/>
      <c r="E59" s="47"/>
      <c r="F59" s="47">
        <v>19</v>
      </c>
      <c r="G59" s="47" t="s">
        <v>103</v>
      </c>
      <c r="H59" s="47">
        <v>5</v>
      </c>
      <c r="I59" s="47"/>
      <c r="J59" s="47"/>
      <c r="K59" s="54"/>
      <c r="AD59" s="47"/>
      <c r="AE59" s="47"/>
      <c r="AF59" s="54"/>
      <c r="AG59" s="47"/>
      <c r="AH59" s="47"/>
      <c r="AI59" s="47"/>
      <c r="AJ59" s="47"/>
      <c r="AK59" s="47"/>
      <c r="AL59" s="47"/>
      <c r="AM59" s="47"/>
      <c r="AN59" s="54"/>
    </row>
    <row r="60" spans="1:41" ht="18" customHeight="1">
      <c r="A60" s="266" t="s">
        <v>13</v>
      </c>
      <c r="B60" s="263" t="s">
        <v>19</v>
      </c>
      <c r="C60" s="263"/>
      <c r="D60" s="262">
        <f>SUM(F59:F62)</f>
        <v>91</v>
      </c>
      <c r="E60" s="262" t="s">
        <v>106</v>
      </c>
      <c r="F60" s="47">
        <v>24</v>
      </c>
      <c r="G60" s="47" t="s">
        <v>103</v>
      </c>
      <c r="H60" s="47">
        <v>15</v>
      </c>
      <c r="I60" s="262" t="s">
        <v>107</v>
      </c>
      <c r="J60" s="262">
        <f>SUM(H59:H62)</f>
        <v>66</v>
      </c>
      <c r="K60" s="263" t="s">
        <v>21</v>
      </c>
      <c r="L60" s="263"/>
      <c r="AD60" s="262"/>
      <c r="AE60" s="262"/>
      <c r="AF60" s="262"/>
      <c r="AG60" s="262"/>
      <c r="AH60" s="262"/>
      <c r="AI60" s="47"/>
      <c r="AJ60" s="47"/>
      <c r="AK60" s="47"/>
      <c r="AL60" s="262"/>
      <c r="AM60" s="262"/>
      <c r="AN60" s="262"/>
      <c r="AO60" s="262"/>
    </row>
    <row r="61" spans="1:41" ht="18" customHeight="1">
      <c r="A61" s="267"/>
      <c r="B61" s="263"/>
      <c r="C61" s="263"/>
      <c r="D61" s="262"/>
      <c r="E61" s="262"/>
      <c r="F61" s="47">
        <v>22</v>
      </c>
      <c r="G61" s="47" t="s">
        <v>103</v>
      </c>
      <c r="H61" s="47">
        <v>24</v>
      </c>
      <c r="I61" s="262"/>
      <c r="J61" s="262"/>
      <c r="K61" s="263"/>
      <c r="L61" s="263"/>
      <c r="AD61" s="262"/>
      <c r="AE61" s="262"/>
      <c r="AF61" s="262"/>
      <c r="AG61" s="262"/>
      <c r="AH61" s="262"/>
      <c r="AI61" s="47"/>
      <c r="AJ61" s="47"/>
      <c r="AK61" s="47"/>
      <c r="AL61" s="262"/>
      <c r="AM61" s="262"/>
      <c r="AN61" s="262"/>
      <c r="AO61" s="262"/>
    </row>
    <row r="62" spans="1:40" ht="18" customHeight="1">
      <c r="A62" s="45"/>
      <c r="B62" s="45"/>
      <c r="C62" s="46"/>
      <c r="D62" s="45"/>
      <c r="E62" s="45"/>
      <c r="F62" s="45">
        <v>26</v>
      </c>
      <c r="G62" s="45" t="s">
        <v>103</v>
      </c>
      <c r="H62" s="45">
        <v>22</v>
      </c>
      <c r="I62" s="45"/>
      <c r="J62" s="45"/>
      <c r="K62" s="46"/>
      <c r="AD62" s="45"/>
      <c r="AE62" s="45"/>
      <c r="AF62" s="46"/>
      <c r="AG62" s="45"/>
      <c r="AH62" s="45"/>
      <c r="AI62" s="45"/>
      <c r="AJ62" s="45"/>
      <c r="AK62" s="45"/>
      <c r="AL62" s="45"/>
      <c r="AM62" s="45"/>
      <c r="AN62" s="46"/>
    </row>
    <row r="63" spans="1:40" ht="18" customHeight="1">
      <c r="A63" s="45"/>
      <c r="B63" s="45"/>
      <c r="C63" s="46"/>
      <c r="D63" s="45"/>
      <c r="E63" s="45"/>
      <c r="F63" s="45"/>
      <c r="G63" s="45"/>
      <c r="H63" s="45"/>
      <c r="I63" s="45"/>
      <c r="J63" s="45"/>
      <c r="K63" s="46"/>
      <c r="AD63" s="45"/>
      <c r="AE63" s="45"/>
      <c r="AF63" s="46"/>
      <c r="AG63" s="45"/>
      <c r="AH63" s="45"/>
      <c r="AI63" s="45"/>
      <c r="AJ63" s="45"/>
      <c r="AK63" s="45"/>
      <c r="AL63" s="45"/>
      <c r="AM63" s="45"/>
      <c r="AN63" s="46"/>
    </row>
    <row r="64" spans="1:40" ht="18" customHeight="1">
      <c r="A64" s="47"/>
      <c r="B64" s="47"/>
      <c r="C64" s="46"/>
      <c r="D64" s="45"/>
      <c r="E64" s="45"/>
      <c r="F64" s="45">
        <v>22</v>
      </c>
      <c r="G64" s="45" t="s">
        <v>103</v>
      </c>
      <c r="H64" s="45">
        <v>18</v>
      </c>
      <c r="I64" s="45"/>
      <c r="J64" s="45"/>
      <c r="K64" s="46"/>
      <c r="AD64" s="47"/>
      <c r="AE64" s="47"/>
      <c r="AF64" s="46"/>
      <c r="AG64" s="45"/>
      <c r="AH64" s="45"/>
      <c r="AI64" s="45"/>
      <c r="AJ64" s="45"/>
      <c r="AK64" s="45"/>
      <c r="AL64" s="45"/>
      <c r="AM64" s="45"/>
      <c r="AN64" s="46"/>
    </row>
    <row r="65" spans="1:41" ht="18" customHeight="1">
      <c r="A65" s="262" t="s">
        <v>9</v>
      </c>
      <c r="B65" s="263" t="s">
        <v>153</v>
      </c>
      <c r="C65" s="263"/>
      <c r="D65" s="262">
        <f>SUM(F64:F67)</f>
        <v>86</v>
      </c>
      <c r="E65" s="262" t="s">
        <v>106</v>
      </c>
      <c r="F65" s="47">
        <v>19</v>
      </c>
      <c r="G65" s="47" t="s">
        <v>103</v>
      </c>
      <c r="H65" s="47">
        <v>17</v>
      </c>
      <c r="I65" s="262" t="s">
        <v>107</v>
      </c>
      <c r="J65" s="262">
        <f>SUM(H64:H67)</f>
        <v>74</v>
      </c>
      <c r="K65" s="263" t="s">
        <v>108</v>
      </c>
      <c r="L65" s="263"/>
      <c r="AD65" s="262"/>
      <c r="AE65" s="262"/>
      <c r="AF65" s="262"/>
      <c r="AG65" s="262"/>
      <c r="AH65" s="262"/>
      <c r="AI65" s="47"/>
      <c r="AJ65" s="47"/>
      <c r="AK65" s="47"/>
      <c r="AL65" s="262"/>
      <c r="AM65" s="262"/>
      <c r="AN65" s="262"/>
      <c r="AO65" s="262"/>
    </row>
    <row r="66" spans="1:41" ht="18" customHeight="1">
      <c r="A66" s="262"/>
      <c r="B66" s="263"/>
      <c r="C66" s="263"/>
      <c r="D66" s="262"/>
      <c r="E66" s="262"/>
      <c r="F66" s="47">
        <v>19</v>
      </c>
      <c r="G66" s="47" t="s">
        <v>103</v>
      </c>
      <c r="H66" s="47">
        <v>20</v>
      </c>
      <c r="I66" s="262"/>
      <c r="J66" s="262"/>
      <c r="K66" s="263"/>
      <c r="L66" s="263"/>
      <c r="AD66" s="262"/>
      <c r="AE66" s="262"/>
      <c r="AF66" s="262"/>
      <c r="AG66" s="262"/>
      <c r="AH66" s="262"/>
      <c r="AI66" s="47"/>
      <c r="AJ66" s="47"/>
      <c r="AK66" s="47"/>
      <c r="AL66" s="262"/>
      <c r="AM66" s="262"/>
      <c r="AN66" s="262"/>
      <c r="AO66" s="262"/>
    </row>
    <row r="67" spans="1:40" ht="18" customHeight="1">
      <c r="A67" s="45"/>
      <c r="B67" s="45"/>
      <c r="C67" s="54"/>
      <c r="D67" s="47"/>
      <c r="E67" s="47"/>
      <c r="F67" s="47">
        <v>26</v>
      </c>
      <c r="G67" s="47" t="s">
        <v>103</v>
      </c>
      <c r="H67" s="47">
        <v>19</v>
      </c>
      <c r="I67" s="47"/>
      <c r="J67" s="47"/>
      <c r="K67" s="54"/>
      <c r="AD67" s="45"/>
      <c r="AE67" s="45"/>
      <c r="AF67" s="54"/>
      <c r="AG67" s="47"/>
      <c r="AH67" s="47"/>
      <c r="AI67" s="47"/>
      <c r="AJ67" s="47"/>
      <c r="AK67" s="47"/>
      <c r="AL67" s="47"/>
      <c r="AM67" s="47"/>
      <c r="AN67" s="54"/>
    </row>
    <row r="68" spans="1:40" ht="18" customHeight="1">
      <c r="A68" s="45"/>
      <c r="B68" s="45"/>
      <c r="C68" s="54"/>
      <c r="D68" s="54"/>
      <c r="E68" s="55"/>
      <c r="F68" s="55"/>
      <c r="G68" s="55"/>
      <c r="H68" s="55"/>
      <c r="I68" s="55"/>
      <c r="J68" s="54"/>
      <c r="K68" s="54"/>
      <c r="AD68" s="45"/>
      <c r="AE68" s="45"/>
      <c r="AF68" s="54"/>
      <c r="AG68" s="54"/>
      <c r="AH68" s="55"/>
      <c r="AI68" s="55"/>
      <c r="AJ68" s="55"/>
      <c r="AK68" s="55"/>
      <c r="AL68" s="55"/>
      <c r="AM68" s="54"/>
      <c r="AN68" s="54"/>
    </row>
    <row r="69" spans="1:40" ht="18" customHeight="1">
      <c r="A69" s="45"/>
      <c r="B69" s="45"/>
      <c r="C69" s="54"/>
      <c r="D69" s="47"/>
      <c r="E69" s="47"/>
      <c r="F69" s="47">
        <v>25</v>
      </c>
      <c r="G69" s="47" t="s">
        <v>103</v>
      </c>
      <c r="H69" s="47">
        <v>27</v>
      </c>
      <c r="I69" s="47"/>
      <c r="J69" s="47"/>
      <c r="K69" s="54"/>
      <c r="AD69" s="45"/>
      <c r="AE69" s="45"/>
      <c r="AF69" s="54"/>
      <c r="AG69" s="47"/>
      <c r="AH69" s="47"/>
      <c r="AI69" s="47"/>
      <c r="AJ69" s="47"/>
      <c r="AK69" s="47"/>
      <c r="AL69" s="47"/>
      <c r="AM69" s="47"/>
      <c r="AN69" s="54"/>
    </row>
    <row r="70" spans="1:41" ht="18" customHeight="1">
      <c r="A70" s="262" t="s">
        <v>15</v>
      </c>
      <c r="B70" s="263" t="s">
        <v>4</v>
      </c>
      <c r="C70" s="263"/>
      <c r="D70" s="262">
        <f>SUM(F69:F72)</f>
        <v>80</v>
      </c>
      <c r="E70" s="262" t="s">
        <v>106</v>
      </c>
      <c r="F70" s="47">
        <v>20</v>
      </c>
      <c r="G70" s="47" t="s">
        <v>103</v>
      </c>
      <c r="H70" s="47">
        <v>19</v>
      </c>
      <c r="I70" s="262" t="s">
        <v>107</v>
      </c>
      <c r="J70" s="262">
        <f>SUM(H69:H72)</f>
        <v>89</v>
      </c>
      <c r="K70" s="263" t="s">
        <v>132</v>
      </c>
      <c r="L70" s="263"/>
      <c r="AD70" s="262"/>
      <c r="AE70" s="262"/>
      <c r="AF70" s="262"/>
      <c r="AG70" s="262"/>
      <c r="AH70" s="262"/>
      <c r="AI70" s="47"/>
      <c r="AJ70" s="47"/>
      <c r="AK70" s="47"/>
      <c r="AL70" s="262"/>
      <c r="AM70" s="262"/>
      <c r="AN70" s="262"/>
      <c r="AO70" s="262"/>
    </row>
    <row r="71" spans="1:41" ht="18" customHeight="1">
      <c r="A71" s="262"/>
      <c r="B71" s="263"/>
      <c r="C71" s="263"/>
      <c r="D71" s="262"/>
      <c r="E71" s="262"/>
      <c r="F71" s="47">
        <v>19</v>
      </c>
      <c r="G71" s="47" t="s">
        <v>103</v>
      </c>
      <c r="H71" s="47">
        <v>20</v>
      </c>
      <c r="I71" s="262"/>
      <c r="J71" s="262"/>
      <c r="K71" s="263"/>
      <c r="L71" s="263"/>
      <c r="AD71" s="262"/>
      <c r="AE71" s="262"/>
      <c r="AF71" s="262"/>
      <c r="AG71" s="262"/>
      <c r="AH71" s="262"/>
      <c r="AI71" s="47"/>
      <c r="AJ71" s="47"/>
      <c r="AK71" s="47"/>
      <c r="AL71" s="262"/>
      <c r="AM71" s="262"/>
      <c r="AN71" s="262"/>
      <c r="AO71" s="262"/>
    </row>
    <row r="72" spans="1:40" ht="18" customHeight="1">
      <c r="A72" s="47"/>
      <c r="B72" s="47"/>
      <c r="C72" s="54"/>
      <c r="D72" s="47"/>
      <c r="E72" s="47"/>
      <c r="F72" s="47">
        <v>16</v>
      </c>
      <c r="G72" s="47" t="s">
        <v>103</v>
      </c>
      <c r="H72" s="47">
        <v>23</v>
      </c>
      <c r="I72" s="47"/>
      <c r="J72" s="47"/>
      <c r="K72" s="54"/>
      <c r="AD72" s="47"/>
      <c r="AE72" s="47"/>
      <c r="AF72" s="54"/>
      <c r="AG72" s="47"/>
      <c r="AH72" s="47"/>
      <c r="AI72" s="47"/>
      <c r="AJ72" s="47"/>
      <c r="AK72" s="47"/>
      <c r="AL72" s="47"/>
      <c r="AM72" s="47"/>
      <c r="AN72" s="54"/>
    </row>
    <row r="73" spans="1:40" ht="18" customHeight="1">
      <c r="A73" s="47"/>
      <c r="B73" s="47"/>
      <c r="C73" s="54"/>
      <c r="D73" s="47"/>
      <c r="E73" s="47"/>
      <c r="F73" s="47"/>
      <c r="G73" s="47"/>
      <c r="H73" s="47"/>
      <c r="I73" s="47"/>
      <c r="J73" s="47"/>
      <c r="K73" s="54"/>
      <c r="AD73" s="47"/>
      <c r="AE73" s="47"/>
      <c r="AF73" s="54"/>
      <c r="AG73" s="47"/>
      <c r="AH73" s="47"/>
      <c r="AI73" s="47"/>
      <c r="AJ73" s="47"/>
      <c r="AK73" s="47"/>
      <c r="AL73" s="47"/>
      <c r="AM73" s="47"/>
      <c r="AN73" s="54"/>
    </row>
    <row r="74" spans="1:40" ht="18" customHeight="1">
      <c r="A74" s="47"/>
      <c r="B74" s="47"/>
      <c r="C74" s="54"/>
      <c r="D74" s="47"/>
      <c r="E74" s="47"/>
      <c r="F74" s="47">
        <v>29</v>
      </c>
      <c r="G74" s="47" t="s">
        <v>103</v>
      </c>
      <c r="H74" s="47">
        <v>23</v>
      </c>
      <c r="I74" s="47"/>
      <c r="J74" s="47"/>
      <c r="K74" s="54"/>
      <c r="AD74" s="47"/>
      <c r="AE74" s="47"/>
      <c r="AF74" s="54"/>
      <c r="AG74" s="47"/>
      <c r="AH74" s="47"/>
      <c r="AI74" s="47"/>
      <c r="AJ74" s="47"/>
      <c r="AK74" s="47"/>
      <c r="AL74" s="47"/>
      <c r="AM74" s="47"/>
      <c r="AN74" s="54"/>
    </row>
    <row r="75" spans="1:41" ht="18" customHeight="1">
      <c r="A75" s="266" t="s">
        <v>109</v>
      </c>
      <c r="B75" s="263" t="s">
        <v>120</v>
      </c>
      <c r="C75" s="263"/>
      <c r="D75" s="262">
        <f>SUM(F74:F77)</f>
        <v>83</v>
      </c>
      <c r="E75" s="262" t="s">
        <v>106</v>
      </c>
      <c r="F75" s="47">
        <v>17</v>
      </c>
      <c r="G75" s="47" t="s">
        <v>103</v>
      </c>
      <c r="H75" s="47">
        <v>26</v>
      </c>
      <c r="I75" s="262" t="s">
        <v>107</v>
      </c>
      <c r="J75" s="262">
        <f>SUM(H74:H77)</f>
        <v>88</v>
      </c>
      <c r="K75" s="263" t="s">
        <v>122</v>
      </c>
      <c r="L75" s="263"/>
      <c r="AD75" s="262"/>
      <c r="AE75" s="262"/>
      <c r="AF75" s="262"/>
      <c r="AG75" s="262"/>
      <c r="AH75" s="262"/>
      <c r="AI75" s="47"/>
      <c r="AJ75" s="47"/>
      <c r="AK75" s="47"/>
      <c r="AL75" s="262"/>
      <c r="AM75" s="262"/>
      <c r="AN75" s="262"/>
      <c r="AO75" s="262"/>
    </row>
    <row r="76" spans="1:41" ht="18" customHeight="1">
      <c r="A76" s="267"/>
      <c r="B76" s="263"/>
      <c r="C76" s="263"/>
      <c r="D76" s="262"/>
      <c r="E76" s="262"/>
      <c r="F76" s="47">
        <v>20</v>
      </c>
      <c r="G76" s="47" t="s">
        <v>103</v>
      </c>
      <c r="H76" s="47">
        <v>18</v>
      </c>
      <c r="I76" s="262"/>
      <c r="J76" s="262"/>
      <c r="K76" s="263"/>
      <c r="L76" s="263"/>
      <c r="AD76" s="262"/>
      <c r="AE76" s="262"/>
      <c r="AF76" s="262"/>
      <c r="AG76" s="262"/>
      <c r="AH76" s="262"/>
      <c r="AI76" s="47"/>
      <c r="AJ76" s="47"/>
      <c r="AK76" s="47"/>
      <c r="AL76" s="262"/>
      <c r="AM76" s="262"/>
      <c r="AN76" s="262"/>
      <c r="AO76" s="262"/>
    </row>
    <row r="77" spans="1:40" ht="18" customHeight="1">
      <c r="A77" s="47"/>
      <c r="B77" s="47"/>
      <c r="C77" s="54"/>
      <c r="D77" s="47"/>
      <c r="E77" s="47"/>
      <c r="F77" s="47">
        <v>17</v>
      </c>
      <c r="G77" s="47" t="s">
        <v>103</v>
      </c>
      <c r="H77" s="47">
        <v>21</v>
      </c>
      <c r="I77" s="47"/>
      <c r="J77" s="47"/>
      <c r="K77" s="54"/>
      <c r="AD77" s="47"/>
      <c r="AE77" s="47"/>
      <c r="AF77" s="54"/>
      <c r="AG77" s="47"/>
      <c r="AH77" s="47"/>
      <c r="AI77" s="47"/>
      <c r="AJ77" s="47"/>
      <c r="AK77" s="47"/>
      <c r="AL77" s="47"/>
      <c r="AM77" s="47"/>
      <c r="AN77" s="54"/>
    </row>
    <row r="78" spans="1:40" ht="18" customHeight="1">
      <c r="A78" s="47"/>
      <c r="B78" s="47"/>
      <c r="C78" s="54"/>
      <c r="D78" s="47"/>
      <c r="E78" s="47"/>
      <c r="F78" s="47"/>
      <c r="G78" s="47"/>
      <c r="H78" s="47"/>
      <c r="I78" s="47"/>
      <c r="J78" s="47"/>
      <c r="K78" s="54"/>
      <c r="AD78" s="47"/>
      <c r="AE78" s="47"/>
      <c r="AF78" s="54"/>
      <c r="AG78" s="47"/>
      <c r="AH78" s="47"/>
      <c r="AI78" s="47"/>
      <c r="AJ78" s="47"/>
      <c r="AK78" s="47"/>
      <c r="AL78" s="47"/>
      <c r="AM78" s="47"/>
      <c r="AN78" s="54"/>
    </row>
    <row r="79" spans="1:40" ht="18" customHeight="1">
      <c r="A79" s="47"/>
      <c r="B79" s="47"/>
      <c r="C79" s="56"/>
      <c r="D79" s="47"/>
      <c r="E79" s="47"/>
      <c r="F79" s="47">
        <v>16</v>
      </c>
      <c r="G79" s="47" t="s">
        <v>103</v>
      </c>
      <c r="H79" s="47">
        <v>19</v>
      </c>
      <c r="I79" s="47"/>
      <c r="J79" s="47"/>
      <c r="K79" s="54"/>
      <c r="AD79" s="47"/>
      <c r="AE79" s="47"/>
      <c r="AF79" s="56"/>
      <c r="AG79" s="47"/>
      <c r="AH79" s="47"/>
      <c r="AI79" s="47"/>
      <c r="AJ79" s="47"/>
      <c r="AK79" s="47"/>
      <c r="AL79" s="47"/>
      <c r="AM79" s="47"/>
      <c r="AN79" s="54"/>
    </row>
    <row r="80" spans="1:41" ht="18" customHeight="1">
      <c r="A80" s="266" t="s">
        <v>133</v>
      </c>
      <c r="B80" s="263" t="s">
        <v>123</v>
      </c>
      <c r="C80" s="263"/>
      <c r="D80" s="262">
        <f>SUM(F79:F82)</f>
        <v>79</v>
      </c>
      <c r="E80" s="262" t="s">
        <v>106</v>
      </c>
      <c r="F80" s="47">
        <v>21</v>
      </c>
      <c r="G80" s="47" t="s">
        <v>103</v>
      </c>
      <c r="H80" s="47">
        <v>4</v>
      </c>
      <c r="I80" s="262" t="s">
        <v>107</v>
      </c>
      <c r="J80" s="262">
        <f>SUM(H79:H82)</f>
        <v>46</v>
      </c>
      <c r="K80" s="263" t="s">
        <v>126</v>
      </c>
      <c r="L80" s="263"/>
      <c r="AD80" s="262"/>
      <c r="AE80" s="262"/>
      <c r="AF80" s="262"/>
      <c r="AG80" s="262"/>
      <c r="AH80" s="262"/>
      <c r="AI80" s="47"/>
      <c r="AJ80" s="47"/>
      <c r="AK80" s="47"/>
      <c r="AL80" s="262"/>
      <c r="AM80" s="262"/>
      <c r="AN80" s="262"/>
      <c r="AO80" s="262"/>
    </row>
    <row r="81" spans="1:41" ht="18" customHeight="1">
      <c r="A81" s="267"/>
      <c r="B81" s="263"/>
      <c r="C81" s="263"/>
      <c r="D81" s="262"/>
      <c r="E81" s="262"/>
      <c r="F81" s="47">
        <v>18</v>
      </c>
      <c r="G81" s="47" t="s">
        <v>103</v>
      </c>
      <c r="H81" s="47">
        <v>6</v>
      </c>
      <c r="I81" s="262"/>
      <c r="J81" s="262"/>
      <c r="K81" s="263"/>
      <c r="L81" s="263"/>
      <c r="AD81" s="262"/>
      <c r="AE81" s="262"/>
      <c r="AF81" s="262"/>
      <c r="AG81" s="262"/>
      <c r="AH81" s="262"/>
      <c r="AI81" s="47"/>
      <c r="AJ81" s="47"/>
      <c r="AK81" s="47"/>
      <c r="AL81" s="262"/>
      <c r="AM81" s="262"/>
      <c r="AN81" s="262"/>
      <c r="AO81" s="262"/>
    </row>
    <row r="82" spans="1:40" ht="18" customHeight="1">
      <c r="A82" s="45"/>
      <c r="B82" s="45"/>
      <c r="C82" s="46"/>
      <c r="D82" s="45"/>
      <c r="E82" s="45"/>
      <c r="F82" s="45">
        <v>24</v>
      </c>
      <c r="G82" s="45" t="s">
        <v>103</v>
      </c>
      <c r="H82" s="45">
        <v>17</v>
      </c>
      <c r="I82" s="45"/>
      <c r="J82" s="45"/>
      <c r="K82" s="46"/>
      <c r="AD82" s="45"/>
      <c r="AE82" s="45"/>
      <c r="AF82" s="46"/>
      <c r="AG82" s="45"/>
      <c r="AH82" s="45"/>
      <c r="AI82" s="45"/>
      <c r="AJ82" s="45"/>
      <c r="AK82" s="45"/>
      <c r="AL82" s="45"/>
      <c r="AM82" s="45"/>
      <c r="AN82" s="46"/>
    </row>
    <row r="83" spans="1:40" ht="18" customHeight="1">
      <c r="A83" s="45"/>
      <c r="B83" s="45"/>
      <c r="C83" s="46"/>
      <c r="D83" s="45"/>
      <c r="E83" s="45"/>
      <c r="F83" s="45"/>
      <c r="G83" s="45"/>
      <c r="H83" s="45"/>
      <c r="I83" s="45"/>
      <c r="J83" s="45"/>
      <c r="K83" s="46"/>
      <c r="AD83" s="45"/>
      <c r="AE83" s="45"/>
      <c r="AF83" s="46"/>
      <c r="AG83" s="45"/>
      <c r="AH83" s="45"/>
      <c r="AI83" s="45"/>
      <c r="AJ83" s="45"/>
      <c r="AK83" s="45"/>
      <c r="AL83" s="45"/>
      <c r="AM83" s="45"/>
      <c r="AN83" s="46"/>
    </row>
    <row r="84" spans="1:40" ht="18" customHeight="1">
      <c r="A84" s="47"/>
      <c r="B84" s="47"/>
      <c r="C84" s="56"/>
      <c r="D84" s="47"/>
      <c r="E84" s="47"/>
      <c r="F84" s="47">
        <v>31</v>
      </c>
      <c r="G84" s="47" t="s">
        <v>103</v>
      </c>
      <c r="H84" s="47">
        <v>28</v>
      </c>
      <c r="I84" s="47"/>
      <c r="J84" s="47"/>
      <c r="K84" s="54"/>
      <c r="AD84" s="47"/>
      <c r="AE84" s="47"/>
      <c r="AF84" s="56"/>
      <c r="AG84" s="47"/>
      <c r="AH84" s="47"/>
      <c r="AI84" s="47"/>
      <c r="AJ84" s="47"/>
      <c r="AK84" s="47"/>
      <c r="AL84" s="47"/>
      <c r="AM84" s="47"/>
      <c r="AN84" s="54"/>
    </row>
    <row r="85" spans="1:41" ht="18" customHeight="1">
      <c r="A85" s="266" t="s">
        <v>110</v>
      </c>
      <c r="B85" s="263" t="s">
        <v>130</v>
      </c>
      <c r="C85" s="263"/>
      <c r="D85" s="262">
        <f>SUM(F84:F87)</f>
        <v>97</v>
      </c>
      <c r="E85" s="262" t="s">
        <v>106</v>
      </c>
      <c r="F85" s="47">
        <v>28</v>
      </c>
      <c r="G85" s="47" t="s">
        <v>103</v>
      </c>
      <c r="H85" s="47">
        <v>15</v>
      </c>
      <c r="I85" s="262" t="s">
        <v>107</v>
      </c>
      <c r="J85" s="262">
        <f>SUM(H84:H87)</f>
        <v>84</v>
      </c>
      <c r="K85" s="263" t="s">
        <v>131</v>
      </c>
      <c r="L85" s="263"/>
      <c r="AD85" s="262"/>
      <c r="AE85" s="262"/>
      <c r="AF85" s="262"/>
      <c r="AG85" s="262"/>
      <c r="AH85" s="262"/>
      <c r="AI85" s="47"/>
      <c r="AJ85" s="47"/>
      <c r="AK85" s="47"/>
      <c r="AL85" s="262"/>
      <c r="AM85" s="262"/>
      <c r="AN85" s="262"/>
      <c r="AO85" s="262"/>
    </row>
    <row r="86" spans="1:41" ht="18" customHeight="1">
      <c r="A86" s="267"/>
      <c r="B86" s="263"/>
      <c r="C86" s="263"/>
      <c r="D86" s="262"/>
      <c r="E86" s="262"/>
      <c r="F86" s="47">
        <v>15</v>
      </c>
      <c r="G86" s="47" t="s">
        <v>103</v>
      </c>
      <c r="H86" s="47">
        <v>21</v>
      </c>
      <c r="I86" s="262"/>
      <c r="J86" s="262"/>
      <c r="K86" s="263"/>
      <c r="L86" s="263"/>
      <c r="AD86" s="262"/>
      <c r="AE86" s="262"/>
      <c r="AF86" s="262"/>
      <c r="AG86" s="262"/>
      <c r="AH86" s="262"/>
      <c r="AI86" s="47"/>
      <c r="AJ86" s="47"/>
      <c r="AK86" s="47"/>
      <c r="AL86" s="262"/>
      <c r="AM86" s="262"/>
      <c r="AN86" s="262"/>
      <c r="AO86" s="262"/>
    </row>
    <row r="87" spans="1:40" ht="18" customHeight="1">
      <c r="A87" s="45"/>
      <c r="B87" s="45"/>
      <c r="C87" s="46"/>
      <c r="D87" s="45"/>
      <c r="E87" s="45"/>
      <c r="F87" s="45">
        <v>23</v>
      </c>
      <c r="G87" s="45" t="s">
        <v>103</v>
      </c>
      <c r="H87" s="45">
        <v>20</v>
      </c>
      <c r="I87" s="45"/>
      <c r="J87" s="45"/>
      <c r="K87" s="46"/>
      <c r="AD87" s="45"/>
      <c r="AE87" s="45"/>
      <c r="AF87" s="46"/>
      <c r="AG87" s="45"/>
      <c r="AH87" s="45"/>
      <c r="AI87" s="45"/>
      <c r="AJ87" s="45"/>
      <c r="AK87" s="45"/>
      <c r="AL87" s="45"/>
      <c r="AM87" s="45"/>
      <c r="AN87" s="46"/>
    </row>
    <row r="88" spans="1:40" ht="18" customHeight="1">
      <c r="A88" s="45"/>
      <c r="B88" s="45"/>
      <c r="C88" s="46"/>
      <c r="D88" s="45"/>
      <c r="E88" s="45"/>
      <c r="F88" s="45"/>
      <c r="G88" s="45"/>
      <c r="H88" s="45"/>
      <c r="I88" s="45"/>
      <c r="J88" s="45"/>
      <c r="K88" s="46"/>
      <c r="AD88" s="45"/>
      <c r="AE88" s="45"/>
      <c r="AF88" s="46"/>
      <c r="AG88" s="45"/>
      <c r="AH88" s="45"/>
      <c r="AI88" s="45"/>
      <c r="AJ88" s="45"/>
      <c r="AK88" s="45"/>
      <c r="AL88" s="45"/>
      <c r="AM88" s="45"/>
      <c r="AN88" s="46"/>
    </row>
    <row r="89" spans="1:41" ht="18" customHeight="1">
      <c r="A89" s="49" t="s">
        <v>149</v>
      </c>
      <c r="B89" s="49"/>
      <c r="AD89" s="262"/>
      <c r="AE89" s="262"/>
      <c r="AF89" s="262"/>
      <c r="AG89" s="262"/>
      <c r="AH89" s="262"/>
      <c r="AI89" s="47"/>
      <c r="AJ89" s="47"/>
      <c r="AK89" s="47"/>
      <c r="AL89" s="262"/>
      <c r="AM89" s="262"/>
      <c r="AN89" s="262"/>
      <c r="AO89" s="262"/>
    </row>
    <row r="90" spans="1:41" ht="18" customHeight="1">
      <c r="A90" s="45"/>
      <c r="B90" s="45"/>
      <c r="C90" s="52"/>
      <c r="D90" s="46"/>
      <c r="E90" s="45"/>
      <c r="F90" s="45"/>
      <c r="G90" s="45"/>
      <c r="H90" s="45"/>
      <c r="I90" s="45"/>
      <c r="J90" s="46"/>
      <c r="K90" s="52"/>
      <c r="AD90" s="262"/>
      <c r="AE90" s="262"/>
      <c r="AF90" s="262"/>
      <c r="AG90" s="262"/>
      <c r="AH90" s="262"/>
      <c r="AI90" s="47"/>
      <c r="AJ90" s="47"/>
      <c r="AK90" s="47"/>
      <c r="AL90" s="262"/>
      <c r="AM90" s="262"/>
      <c r="AN90" s="262"/>
      <c r="AO90" s="262"/>
    </row>
    <row r="91" spans="1:40" ht="18" customHeight="1">
      <c r="A91" s="53"/>
      <c r="B91" s="53"/>
      <c r="C91" s="52"/>
      <c r="D91" s="45"/>
      <c r="E91" s="45"/>
      <c r="F91" s="45">
        <v>17</v>
      </c>
      <c r="G91" s="45" t="s">
        <v>103</v>
      </c>
      <c r="H91" s="45">
        <v>18</v>
      </c>
      <c r="I91" s="45"/>
      <c r="J91" s="45"/>
      <c r="K91" s="52"/>
      <c r="AD91" s="47"/>
      <c r="AE91" s="47"/>
      <c r="AF91" s="54"/>
      <c r="AG91" s="47"/>
      <c r="AH91" s="47"/>
      <c r="AI91" s="47"/>
      <c r="AJ91" s="47"/>
      <c r="AK91" s="47"/>
      <c r="AL91" s="47"/>
      <c r="AM91" s="47"/>
      <c r="AN91" s="52"/>
    </row>
    <row r="92" spans="1:40" ht="18" customHeight="1">
      <c r="A92" s="262" t="s">
        <v>139</v>
      </c>
      <c r="B92" s="263" t="s">
        <v>154</v>
      </c>
      <c r="C92" s="263"/>
      <c r="D92" s="262">
        <f>SUM(F91:F94)</f>
        <v>72</v>
      </c>
      <c r="E92" s="262" t="s">
        <v>106</v>
      </c>
      <c r="F92" s="47">
        <v>17</v>
      </c>
      <c r="G92" s="47" t="s">
        <v>103</v>
      </c>
      <c r="H92" s="47">
        <v>17</v>
      </c>
      <c r="I92" s="262" t="s">
        <v>107</v>
      </c>
      <c r="J92" s="262">
        <f>SUM(H91:H94)</f>
        <v>74</v>
      </c>
      <c r="K92" s="263" t="s">
        <v>121</v>
      </c>
      <c r="L92" s="263"/>
      <c r="AD92" s="47"/>
      <c r="AE92" s="47"/>
      <c r="AF92" s="54"/>
      <c r="AG92" s="47"/>
      <c r="AH92" s="47"/>
      <c r="AI92" s="47"/>
      <c r="AJ92" s="47"/>
      <c r="AK92" s="47"/>
      <c r="AL92" s="47"/>
      <c r="AM92" s="47"/>
      <c r="AN92" s="52"/>
    </row>
    <row r="93" spans="1:40" ht="18" customHeight="1">
      <c r="A93" s="262"/>
      <c r="B93" s="263"/>
      <c r="C93" s="263"/>
      <c r="D93" s="262"/>
      <c r="E93" s="262"/>
      <c r="F93" s="47">
        <v>29</v>
      </c>
      <c r="G93" s="47" t="s">
        <v>103</v>
      </c>
      <c r="H93" s="47">
        <v>16</v>
      </c>
      <c r="I93" s="262"/>
      <c r="J93" s="262"/>
      <c r="K93" s="263"/>
      <c r="L93" s="263"/>
      <c r="AD93" s="53"/>
      <c r="AE93" s="53"/>
      <c r="AF93" s="54"/>
      <c r="AG93" s="47"/>
      <c r="AH93" s="47"/>
      <c r="AI93" s="47"/>
      <c r="AJ93" s="47"/>
      <c r="AK93" s="47"/>
      <c r="AL93" s="47"/>
      <c r="AM93" s="47"/>
      <c r="AN93" s="52"/>
    </row>
    <row r="94" spans="1:41" ht="18" customHeight="1">
      <c r="A94" s="47"/>
      <c r="B94" s="47"/>
      <c r="C94" s="54"/>
      <c r="D94" s="47"/>
      <c r="E94" s="47"/>
      <c r="F94" s="47">
        <v>9</v>
      </c>
      <c r="G94" s="47" t="s">
        <v>103</v>
      </c>
      <c r="H94" s="47">
        <v>23</v>
      </c>
      <c r="I94" s="47"/>
      <c r="J94" s="47"/>
      <c r="K94" s="52"/>
      <c r="AD94" s="262"/>
      <c r="AE94" s="262"/>
      <c r="AF94" s="262"/>
      <c r="AG94" s="268"/>
      <c r="AH94" s="268"/>
      <c r="AI94" s="47"/>
      <c r="AJ94" s="47"/>
      <c r="AK94" s="47"/>
      <c r="AL94" s="268"/>
      <c r="AM94" s="268"/>
      <c r="AN94" s="262"/>
      <c r="AO94" s="262"/>
    </row>
    <row r="95" spans="1:41" ht="18" customHeight="1">
      <c r="A95" s="47"/>
      <c r="B95" s="47"/>
      <c r="C95" s="54"/>
      <c r="D95" s="47"/>
      <c r="E95" s="47"/>
      <c r="F95" s="47"/>
      <c r="G95" s="47"/>
      <c r="H95" s="47"/>
      <c r="I95" s="47"/>
      <c r="J95" s="47"/>
      <c r="K95" s="52"/>
      <c r="AD95" s="262"/>
      <c r="AE95" s="262"/>
      <c r="AF95" s="262"/>
      <c r="AG95" s="268"/>
      <c r="AH95" s="268"/>
      <c r="AI95" s="47"/>
      <c r="AJ95" s="47"/>
      <c r="AK95" s="47"/>
      <c r="AL95" s="268"/>
      <c r="AM95" s="268"/>
      <c r="AN95" s="262"/>
      <c r="AO95" s="262"/>
    </row>
    <row r="96" spans="1:40" ht="18" customHeight="1">
      <c r="A96" s="53"/>
      <c r="B96" s="53"/>
      <c r="C96" s="54"/>
      <c r="D96" s="47"/>
      <c r="E96" s="47"/>
      <c r="F96" s="47">
        <v>24</v>
      </c>
      <c r="G96" s="47" t="s">
        <v>103</v>
      </c>
      <c r="H96" s="47">
        <v>15</v>
      </c>
      <c r="I96" s="47"/>
      <c r="J96" s="47"/>
      <c r="K96" s="52"/>
      <c r="AD96" s="47"/>
      <c r="AE96" s="47"/>
      <c r="AF96" s="54"/>
      <c r="AG96" s="47"/>
      <c r="AH96" s="47"/>
      <c r="AI96" s="47"/>
      <c r="AJ96" s="47"/>
      <c r="AK96" s="47"/>
      <c r="AL96" s="47"/>
      <c r="AM96" s="47"/>
      <c r="AN96" s="54"/>
    </row>
    <row r="97" spans="1:40" ht="18" customHeight="1">
      <c r="A97" s="262" t="s">
        <v>140</v>
      </c>
      <c r="B97" s="263" t="s">
        <v>125</v>
      </c>
      <c r="C97" s="263"/>
      <c r="D97" s="268">
        <f>SUM(F96:F99)</f>
        <v>88</v>
      </c>
      <c r="E97" s="268" t="s">
        <v>106</v>
      </c>
      <c r="F97" s="47">
        <v>24</v>
      </c>
      <c r="G97" s="47" t="s">
        <v>103</v>
      </c>
      <c r="H97" s="47">
        <v>22</v>
      </c>
      <c r="I97" s="268" t="s">
        <v>107</v>
      </c>
      <c r="J97" s="268">
        <f>SUM(H96:H99)</f>
        <v>74</v>
      </c>
      <c r="K97" s="263" t="s">
        <v>155</v>
      </c>
      <c r="L97" s="263"/>
      <c r="AD97" s="46"/>
      <c r="AE97" s="46"/>
      <c r="AF97" s="54"/>
      <c r="AG97" s="54"/>
      <c r="AH97" s="47"/>
      <c r="AI97" s="54"/>
      <c r="AJ97" s="54"/>
      <c r="AK97" s="54"/>
      <c r="AL97" s="47"/>
      <c r="AM97" s="54"/>
      <c r="AN97" s="52"/>
    </row>
    <row r="98" spans="1:40" ht="18" customHeight="1">
      <c r="A98" s="262"/>
      <c r="B98" s="263"/>
      <c r="C98" s="263"/>
      <c r="D98" s="268"/>
      <c r="E98" s="268"/>
      <c r="F98" s="47">
        <v>26</v>
      </c>
      <c r="G98" s="47" t="s">
        <v>103</v>
      </c>
      <c r="H98" s="47">
        <v>17</v>
      </c>
      <c r="I98" s="268"/>
      <c r="J98" s="268"/>
      <c r="K98" s="263"/>
      <c r="L98" s="263"/>
      <c r="AD98" s="53"/>
      <c r="AE98" s="53"/>
      <c r="AF98" s="46"/>
      <c r="AG98" s="45"/>
      <c r="AH98" s="45"/>
      <c r="AI98" s="45"/>
      <c r="AJ98" s="45"/>
      <c r="AK98" s="45"/>
      <c r="AL98" s="45"/>
      <c r="AM98" s="45"/>
      <c r="AN98" s="38"/>
    </row>
    <row r="99" spans="1:41" ht="18" customHeight="1">
      <c r="A99" s="47"/>
      <c r="B99" s="47"/>
      <c r="C99" s="54"/>
      <c r="D99" s="47"/>
      <c r="E99" s="47"/>
      <c r="F99" s="47">
        <v>14</v>
      </c>
      <c r="G99" s="47" t="s">
        <v>103</v>
      </c>
      <c r="H99" s="47">
        <v>20</v>
      </c>
      <c r="I99" s="47"/>
      <c r="J99" s="47"/>
      <c r="K99" s="54"/>
      <c r="AD99" s="262"/>
      <c r="AE99" s="269"/>
      <c r="AF99" s="269"/>
      <c r="AG99" s="262"/>
      <c r="AH99" s="262"/>
      <c r="AI99" s="47"/>
      <c r="AJ99" s="47"/>
      <c r="AK99" s="47"/>
      <c r="AL99" s="262"/>
      <c r="AM99" s="262"/>
      <c r="AN99" s="269"/>
      <c r="AO99" s="269"/>
    </row>
    <row r="100" spans="1:41" ht="18" customHeight="1">
      <c r="A100" s="46"/>
      <c r="B100" s="46"/>
      <c r="C100" s="54"/>
      <c r="D100" s="54"/>
      <c r="E100" s="47"/>
      <c r="F100" s="54"/>
      <c r="G100" s="54"/>
      <c r="H100" s="54"/>
      <c r="I100" s="47"/>
      <c r="J100" s="54"/>
      <c r="K100" s="52"/>
      <c r="AD100" s="262"/>
      <c r="AE100" s="269"/>
      <c r="AF100" s="269"/>
      <c r="AG100" s="262"/>
      <c r="AH100" s="262"/>
      <c r="AI100" s="47"/>
      <c r="AJ100" s="47"/>
      <c r="AK100" s="47"/>
      <c r="AL100" s="262"/>
      <c r="AM100" s="262"/>
      <c r="AN100" s="269"/>
      <c r="AO100" s="269"/>
    </row>
    <row r="101" spans="1:40" ht="18" customHeight="1">
      <c r="A101" s="53"/>
      <c r="B101" s="53"/>
      <c r="C101" s="46"/>
      <c r="D101" s="45"/>
      <c r="E101" s="45"/>
      <c r="F101" s="45">
        <v>13</v>
      </c>
      <c r="G101" s="45" t="s">
        <v>103</v>
      </c>
      <c r="H101" s="45">
        <v>17</v>
      </c>
      <c r="I101" s="45"/>
      <c r="J101" s="45"/>
      <c r="K101" s="38"/>
      <c r="AD101" s="45"/>
      <c r="AE101" s="45"/>
      <c r="AF101" s="46"/>
      <c r="AG101" s="45"/>
      <c r="AH101" s="45"/>
      <c r="AI101" s="45"/>
      <c r="AJ101" s="45"/>
      <c r="AK101" s="45"/>
      <c r="AL101" s="45"/>
      <c r="AM101" s="45"/>
      <c r="AN101" s="46"/>
    </row>
    <row r="102" spans="1:38" ht="18" customHeight="1">
      <c r="A102" s="262" t="s">
        <v>143</v>
      </c>
      <c r="B102" s="270" t="s">
        <v>121</v>
      </c>
      <c r="C102" s="270"/>
      <c r="D102" s="262">
        <f>SUM(F101:F104)</f>
        <v>61</v>
      </c>
      <c r="E102" s="262" t="s">
        <v>106</v>
      </c>
      <c r="F102" s="47">
        <v>15</v>
      </c>
      <c r="G102" s="47" t="s">
        <v>103</v>
      </c>
      <c r="H102" s="47">
        <v>28</v>
      </c>
      <c r="I102" s="262" t="s">
        <v>107</v>
      </c>
      <c r="J102" s="262">
        <f>SUM(H101:H104)</f>
        <v>94</v>
      </c>
      <c r="K102" s="270" t="s">
        <v>159</v>
      </c>
      <c r="L102" s="270"/>
      <c r="AH102" s="50"/>
      <c r="AI102" s="50"/>
      <c r="AJ102" s="50"/>
      <c r="AK102" s="50"/>
      <c r="AL102" s="50"/>
    </row>
    <row r="103" spans="1:41" ht="18" customHeight="1">
      <c r="A103" s="262"/>
      <c r="B103" s="270"/>
      <c r="C103" s="270"/>
      <c r="D103" s="262"/>
      <c r="E103" s="262"/>
      <c r="F103" s="47">
        <v>26</v>
      </c>
      <c r="G103" s="47" t="s">
        <v>103</v>
      </c>
      <c r="H103" s="47">
        <v>20</v>
      </c>
      <c r="I103" s="262"/>
      <c r="J103" s="262"/>
      <c r="K103" s="270"/>
      <c r="L103" s="270"/>
      <c r="AD103" s="53"/>
      <c r="AE103" s="53"/>
      <c r="AF103" s="46"/>
      <c r="AG103" s="45"/>
      <c r="AH103" s="45"/>
      <c r="AI103" s="45"/>
      <c r="AJ103" s="45"/>
      <c r="AK103" s="45"/>
      <c r="AL103" s="45"/>
      <c r="AM103" s="45"/>
      <c r="AN103" s="46"/>
      <c r="AO103" s="46"/>
    </row>
    <row r="104" spans="1:41" ht="18" customHeight="1">
      <c r="A104" s="45"/>
      <c r="B104" s="45"/>
      <c r="C104" s="46"/>
      <c r="D104" s="45"/>
      <c r="E104" s="45"/>
      <c r="F104" s="45">
        <v>7</v>
      </c>
      <c r="G104" s="45" t="s">
        <v>103</v>
      </c>
      <c r="H104" s="45">
        <v>29</v>
      </c>
      <c r="I104" s="45"/>
      <c r="J104" s="45"/>
      <c r="K104" s="46"/>
      <c r="AD104" s="262"/>
      <c r="AE104" s="269"/>
      <c r="AF104" s="269"/>
      <c r="AG104" s="268"/>
      <c r="AH104" s="268"/>
      <c r="AI104" s="47"/>
      <c r="AJ104" s="47"/>
      <c r="AK104" s="47"/>
      <c r="AL104" s="268"/>
      <c r="AM104" s="268"/>
      <c r="AN104" s="269"/>
      <c r="AO104" s="269"/>
    </row>
    <row r="105" spans="6:41" ht="18" customHeight="1">
      <c r="F105" s="50"/>
      <c r="G105" s="50"/>
      <c r="H105" s="50"/>
      <c r="AD105" s="262"/>
      <c r="AE105" s="269"/>
      <c r="AF105" s="269"/>
      <c r="AG105" s="268"/>
      <c r="AH105" s="268"/>
      <c r="AI105" s="47"/>
      <c r="AJ105" s="47"/>
      <c r="AK105" s="47"/>
      <c r="AL105" s="268"/>
      <c r="AM105" s="268"/>
      <c r="AN105" s="269"/>
      <c r="AO105" s="269"/>
    </row>
    <row r="106" spans="1:29" ht="18" customHeight="1">
      <c r="A106" s="53"/>
      <c r="B106" s="53"/>
      <c r="C106" s="46"/>
      <c r="D106" s="45"/>
      <c r="E106" s="45"/>
      <c r="F106" s="45">
        <v>17</v>
      </c>
      <c r="G106" s="45" t="s">
        <v>103</v>
      </c>
      <c r="H106" s="45">
        <v>18</v>
      </c>
      <c r="I106" s="45"/>
      <c r="J106" s="45"/>
      <c r="K106" s="46"/>
      <c r="L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8" customHeight="1">
      <c r="A107" s="262" t="s">
        <v>144</v>
      </c>
      <c r="B107" s="270" t="s">
        <v>153</v>
      </c>
      <c r="C107" s="270"/>
      <c r="D107" s="268">
        <f>SUM(F106:F109)</f>
        <v>67</v>
      </c>
      <c r="E107" s="268" t="s">
        <v>106</v>
      </c>
      <c r="F107" s="47">
        <v>12</v>
      </c>
      <c r="G107" s="47" t="s">
        <v>103</v>
      </c>
      <c r="H107" s="47">
        <v>25</v>
      </c>
      <c r="I107" s="268" t="s">
        <v>107</v>
      </c>
      <c r="J107" s="268">
        <f>SUM(H106:H109)</f>
        <v>83</v>
      </c>
      <c r="K107" s="270" t="s">
        <v>132</v>
      </c>
      <c r="L107" s="270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12" ht="18" customHeight="1">
      <c r="A108" s="262"/>
      <c r="B108" s="270"/>
      <c r="C108" s="270"/>
      <c r="D108" s="268"/>
      <c r="E108" s="268"/>
      <c r="F108" s="47">
        <v>21</v>
      </c>
      <c r="G108" s="47" t="s">
        <v>103</v>
      </c>
      <c r="H108" s="47">
        <v>18</v>
      </c>
      <c r="I108" s="268"/>
      <c r="J108" s="268"/>
      <c r="K108" s="270"/>
      <c r="L108" s="270"/>
    </row>
    <row r="109" spans="1:12" ht="18" customHeight="1">
      <c r="A109" s="45"/>
      <c r="B109" s="45"/>
      <c r="C109" s="46"/>
      <c r="D109" s="45"/>
      <c r="E109" s="45"/>
      <c r="F109" s="45">
        <v>17</v>
      </c>
      <c r="G109" s="45" t="s">
        <v>103</v>
      </c>
      <c r="H109" s="45">
        <v>22</v>
      </c>
      <c r="I109" s="45"/>
      <c r="J109" s="45"/>
      <c r="K109" s="46"/>
      <c r="L109" s="46"/>
    </row>
    <row r="110" spans="1:12" ht="18" customHeight="1">
      <c r="A110" s="46"/>
      <c r="B110" s="46"/>
      <c r="C110" s="46"/>
      <c r="D110" s="46"/>
      <c r="E110" s="45"/>
      <c r="F110" s="45"/>
      <c r="G110" s="45"/>
      <c r="H110" s="45"/>
      <c r="I110" s="45"/>
      <c r="J110" s="46"/>
      <c r="K110" s="46"/>
      <c r="L110" s="46"/>
    </row>
    <row r="111" ht="18" customHeight="1" thickBot="1">
      <c r="H111" s="57"/>
    </row>
    <row r="112" spans="1:9" ht="19.5" customHeight="1">
      <c r="A112" s="43" t="s">
        <v>111</v>
      </c>
      <c r="B112" s="44"/>
      <c r="C112" s="44" t="s">
        <v>112</v>
      </c>
      <c r="D112" s="274" t="s">
        <v>166</v>
      </c>
      <c r="E112" s="275"/>
      <c r="F112" s="275"/>
      <c r="G112" s="276"/>
      <c r="H112" s="39"/>
      <c r="I112" s="41"/>
    </row>
    <row r="113" spans="3:9" ht="19.5" customHeight="1">
      <c r="C113" s="44" t="s">
        <v>113</v>
      </c>
      <c r="D113" s="277" t="s">
        <v>167</v>
      </c>
      <c r="E113" s="278"/>
      <c r="F113" s="278"/>
      <c r="G113" s="279"/>
      <c r="H113" s="39"/>
      <c r="I113" s="41"/>
    </row>
    <row r="114" spans="3:29" ht="19.5" customHeight="1">
      <c r="C114" s="44" t="s">
        <v>114</v>
      </c>
      <c r="D114" s="277" t="s">
        <v>168</v>
      </c>
      <c r="E114" s="278"/>
      <c r="F114" s="278"/>
      <c r="G114" s="279"/>
      <c r="H114" s="39"/>
      <c r="I114" s="41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3:29" ht="19.5" customHeight="1" thickBot="1">
      <c r="C115" s="44" t="s">
        <v>115</v>
      </c>
      <c r="D115" s="280" t="s">
        <v>169</v>
      </c>
      <c r="E115" s="281"/>
      <c r="F115" s="281"/>
      <c r="G115" s="282"/>
      <c r="H115" s="39"/>
      <c r="I115" s="41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3:29" ht="19.5" customHeight="1" thickBot="1">
      <c r="C116" s="44"/>
      <c r="D116" s="58"/>
      <c r="E116" s="58"/>
      <c r="F116" s="58"/>
      <c r="G116" s="58"/>
      <c r="H116" s="39"/>
      <c r="I116" s="41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12" ht="19.5" customHeight="1">
      <c r="A117" s="107"/>
      <c r="B117" s="108"/>
      <c r="C117" s="272" t="s">
        <v>116</v>
      </c>
      <c r="D117" s="272"/>
      <c r="E117" s="272" t="s">
        <v>117</v>
      </c>
      <c r="F117" s="272"/>
      <c r="G117" s="272"/>
      <c r="H117" s="272"/>
      <c r="I117" s="272"/>
      <c r="J117" s="104" t="s">
        <v>177</v>
      </c>
      <c r="K117" s="48"/>
      <c r="L117" s="48"/>
    </row>
    <row r="118" spans="1:12" ht="19.5" customHeight="1">
      <c r="A118" s="109" t="s">
        <v>118</v>
      </c>
      <c r="B118" s="74"/>
      <c r="C118" s="273" t="s">
        <v>171</v>
      </c>
      <c r="D118" s="273"/>
      <c r="E118" s="273" t="s">
        <v>159</v>
      </c>
      <c r="F118" s="273"/>
      <c r="G118" s="273"/>
      <c r="H118" s="273"/>
      <c r="I118" s="273"/>
      <c r="J118" s="105">
        <v>44</v>
      </c>
      <c r="K118" s="60"/>
      <c r="L118" s="46"/>
    </row>
    <row r="119" spans="1:12" ht="19.5" customHeight="1" thickBot="1">
      <c r="A119" s="110" t="s">
        <v>119</v>
      </c>
      <c r="B119" s="111"/>
      <c r="C119" s="271" t="s">
        <v>172</v>
      </c>
      <c r="D119" s="271"/>
      <c r="E119" s="271" t="s">
        <v>170</v>
      </c>
      <c r="F119" s="271"/>
      <c r="G119" s="271"/>
      <c r="H119" s="271"/>
      <c r="I119" s="271"/>
      <c r="J119" s="106">
        <v>9</v>
      </c>
      <c r="K119" s="60"/>
      <c r="L119" s="46"/>
    </row>
    <row r="120" ht="18" customHeight="1">
      <c r="D120" s="40"/>
    </row>
    <row r="121" spans="1:2" ht="14.25">
      <c r="A121" s="73"/>
      <c r="B121" s="42" t="s">
        <v>151</v>
      </c>
    </row>
    <row r="122" spans="5:9" ht="14.25">
      <c r="E122" s="41"/>
      <c r="I122" s="41"/>
    </row>
    <row r="123" spans="5:9" ht="14.25">
      <c r="E123" s="41"/>
      <c r="I123" s="41"/>
    </row>
    <row r="124" spans="5:9" ht="14.25">
      <c r="E124" s="41"/>
      <c r="I124" s="41"/>
    </row>
    <row r="125" spans="5:9" ht="14.25">
      <c r="E125" s="41"/>
      <c r="I125" s="41"/>
    </row>
    <row r="126" spans="5:9" ht="14.25">
      <c r="E126" s="41"/>
      <c r="I126" s="41"/>
    </row>
    <row r="127" spans="5:9" ht="14.25">
      <c r="E127" s="41"/>
      <c r="I127" s="41"/>
    </row>
    <row r="128" spans="5:9" ht="14.25">
      <c r="E128" s="41"/>
      <c r="I128" s="41"/>
    </row>
    <row r="129" spans="5:9" ht="14.25">
      <c r="E129" s="41"/>
      <c r="I129" s="41"/>
    </row>
    <row r="130" spans="5:9" ht="14.25">
      <c r="E130" s="41"/>
      <c r="I130" s="41"/>
    </row>
    <row r="131" spans="5:9" ht="14.25">
      <c r="E131" s="41"/>
      <c r="I131" s="41"/>
    </row>
    <row r="132" spans="5:9" ht="14.25">
      <c r="E132" s="41"/>
      <c r="I132" s="41"/>
    </row>
    <row r="133" spans="5:9" ht="14.25">
      <c r="E133" s="41"/>
      <c r="I133" s="41"/>
    </row>
    <row r="134" spans="5:9" ht="14.25">
      <c r="E134" s="41"/>
      <c r="I134" s="41"/>
    </row>
    <row r="135" spans="5:9" ht="14.25">
      <c r="E135" s="41"/>
      <c r="I135" s="41"/>
    </row>
    <row r="136" spans="5:9" ht="14.25">
      <c r="E136" s="41"/>
      <c r="I136" s="41"/>
    </row>
    <row r="137" spans="5:12" ht="14.25">
      <c r="E137" s="41"/>
      <c r="I137" s="41"/>
      <c r="L137" s="41">
        <v>3</v>
      </c>
    </row>
    <row r="138" spans="5:9" ht="14.25">
      <c r="E138" s="41"/>
      <c r="I138" s="41"/>
    </row>
    <row r="139" spans="5:9" ht="14.25">
      <c r="E139" s="41"/>
      <c r="I139" s="41"/>
    </row>
    <row r="140" spans="5:9" ht="14.25">
      <c r="E140" s="41"/>
      <c r="I140" s="41"/>
    </row>
    <row r="141" spans="5:9" ht="14.25">
      <c r="E141" s="41"/>
      <c r="I141" s="41"/>
    </row>
    <row r="142" spans="5:9" ht="14.25">
      <c r="E142" s="41"/>
      <c r="I142" s="41"/>
    </row>
    <row r="143" spans="5:9" ht="14.25">
      <c r="E143" s="41"/>
      <c r="I143" s="41"/>
    </row>
    <row r="144" spans="5:9" ht="14.25">
      <c r="E144" s="41"/>
      <c r="I144" s="41"/>
    </row>
    <row r="145" spans="5:9" ht="14.25">
      <c r="E145" s="41"/>
      <c r="I145" s="41"/>
    </row>
    <row r="146" spans="5:9" ht="14.25">
      <c r="E146" s="41"/>
      <c r="I146" s="41"/>
    </row>
    <row r="147" spans="5:9" ht="14.25">
      <c r="E147" s="41"/>
      <c r="I147" s="41"/>
    </row>
    <row r="148" spans="5:9" ht="14.25">
      <c r="E148" s="41"/>
      <c r="I148" s="41"/>
    </row>
    <row r="149" spans="5:9" ht="14.25">
      <c r="E149" s="41"/>
      <c r="I149" s="41"/>
    </row>
    <row r="150" spans="5:9" ht="14.25">
      <c r="E150" s="41"/>
      <c r="I150" s="41"/>
    </row>
    <row r="151" spans="5:9" ht="14.25">
      <c r="E151" s="41"/>
      <c r="I151" s="41"/>
    </row>
    <row r="152" spans="5:9" ht="14.25">
      <c r="E152" s="41"/>
      <c r="I152" s="41"/>
    </row>
    <row r="153" spans="5:9" ht="14.25">
      <c r="E153" s="41"/>
      <c r="I153" s="41"/>
    </row>
  </sheetData>
  <sheetProtection/>
  <mergeCells count="236">
    <mergeCell ref="K107:L108"/>
    <mergeCell ref="AD104:AD105"/>
    <mergeCell ref="C118:D118"/>
    <mergeCell ref="E118:I118"/>
    <mergeCell ref="D112:G112"/>
    <mergeCell ref="D113:G113"/>
    <mergeCell ref="D114:G114"/>
    <mergeCell ref="D115:G115"/>
    <mergeCell ref="I107:I108"/>
    <mergeCell ref="J107:J108"/>
    <mergeCell ref="C119:D119"/>
    <mergeCell ref="E119:I119"/>
    <mergeCell ref="C117:D117"/>
    <mergeCell ref="E117:I117"/>
    <mergeCell ref="A107:A108"/>
    <mergeCell ref="B107:C108"/>
    <mergeCell ref="D107:D108"/>
    <mergeCell ref="E107:E108"/>
    <mergeCell ref="I102:I103"/>
    <mergeCell ref="AN104:AO105"/>
    <mergeCell ref="AE104:AF105"/>
    <mergeCell ref="AG104:AG105"/>
    <mergeCell ref="AH104:AH105"/>
    <mergeCell ref="AL104:AL105"/>
    <mergeCell ref="AM104:AM105"/>
    <mergeCell ref="J102:J103"/>
    <mergeCell ref="K102:L103"/>
    <mergeCell ref="E97:E98"/>
    <mergeCell ref="I97:I98"/>
    <mergeCell ref="J97:J98"/>
    <mergeCell ref="AD99:AD100"/>
    <mergeCell ref="K97:L98"/>
    <mergeCell ref="A102:A103"/>
    <mergeCell ref="B102:C103"/>
    <mergeCell ref="D102:D103"/>
    <mergeCell ref="E102:E103"/>
    <mergeCell ref="AM99:AM100"/>
    <mergeCell ref="AM94:AM95"/>
    <mergeCell ref="AG99:AG100"/>
    <mergeCell ref="AH99:AH100"/>
    <mergeCell ref="AN94:AO95"/>
    <mergeCell ref="AN99:AO100"/>
    <mergeCell ref="A92:A93"/>
    <mergeCell ref="B92:C93"/>
    <mergeCell ref="D92:D93"/>
    <mergeCell ref="E92:E93"/>
    <mergeCell ref="AE99:AF100"/>
    <mergeCell ref="AL94:AL95"/>
    <mergeCell ref="AL99:AL100"/>
    <mergeCell ref="A97:A98"/>
    <mergeCell ref="B97:C98"/>
    <mergeCell ref="D97:D98"/>
    <mergeCell ref="AN89:AO90"/>
    <mergeCell ref="AE85:AF86"/>
    <mergeCell ref="AL85:AL86"/>
    <mergeCell ref="I92:I93"/>
    <mergeCell ref="J92:J93"/>
    <mergeCell ref="AG94:AG95"/>
    <mergeCell ref="AH94:AH95"/>
    <mergeCell ref="K92:L93"/>
    <mergeCell ref="AD94:AD95"/>
    <mergeCell ref="AE94:AF95"/>
    <mergeCell ref="AD89:AD90"/>
    <mergeCell ref="AE89:AF90"/>
    <mergeCell ref="AG89:AG90"/>
    <mergeCell ref="AH89:AH90"/>
    <mergeCell ref="AL89:AL90"/>
    <mergeCell ref="AM89:AM90"/>
    <mergeCell ref="AM85:AM86"/>
    <mergeCell ref="AH80:AH81"/>
    <mergeCell ref="AL80:AL81"/>
    <mergeCell ref="AM80:AM81"/>
    <mergeCell ref="AH85:AH86"/>
    <mergeCell ref="I85:I86"/>
    <mergeCell ref="J85:J86"/>
    <mergeCell ref="AD85:AD86"/>
    <mergeCell ref="A85:A86"/>
    <mergeCell ref="B85:C86"/>
    <mergeCell ref="D85:D86"/>
    <mergeCell ref="E85:E86"/>
    <mergeCell ref="AN75:AO76"/>
    <mergeCell ref="AH75:AH76"/>
    <mergeCell ref="K85:L86"/>
    <mergeCell ref="AG80:AG81"/>
    <mergeCell ref="K80:L81"/>
    <mergeCell ref="AD80:AD81"/>
    <mergeCell ref="AE80:AF81"/>
    <mergeCell ref="AN85:AO86"/>
    <mergeCell ref="AN80:AO81"/>
    <mergeCell ref="AG85:AG86"/>
    <mergeCell ref="A80:A81"/>
    <mergeCell ref="B80:C81"/>
    <mergeCell ref="D80:D81"/>
    <mergeCell ref="E80:E81"/>
    <mergeCell ref="I80:I81"/>
    <mergeCell ref="AD75:AD76"/>
    <mergeCell ref="AE75:AF76"/>
    <mergeCell ref="AG75:AG76"/>
    <mergeCell ref="J75:J76"/>
    <mergeCell ref="K75:L76"/>
    <mergeCell ref="J80:J81"/>
    <mergeCell ref="AN70:AO71"/>
    <mergeCell ref="A75:A76"/>
    <mergeCell ref="B75:C76"/>
    <mergeCell ref="D75:D76"/>
    <mergeCell ref="E75:E76"/>
    <mergeCell ref="I75:I76"/>
    <mergeCell ref="AL70:AL71"/>
    <mergeCell ref="AM70:AM71"/>
    <mergeCell ref="AL75:AL76"/>
    <mergeCell ref="AM75:AM76"/>
    <mergeCell ref="A70:A71"/>
    <mergeCell ref="B70:C71"/>
    <mergeCell ref="D70:D71"/>
    <mergeCell ref="E70:E71"/>
    <mergeCell ref="I70:I71"/>
    <mergeCell ref="J70:J71"/>
    <mergeCell ref="AD65:AD66"/>
    <mergeCell ref="AH65:AH66"/>
    <mergeCell ref="AD70:AD71"/>
    <mergeCell ref="AE70:AF71"/>
    <mergeCell ref="AG70:AG71"/>
    <mergeCell ref="AH70:AH71"/>
    <mergeCell ref="K70:L71"/>
    <mergeCell ref="AE65:AF66"/>
    <mergeCell ref="A65:A66"/>
    <mergeCell ref="B65:C66"/>
    <mergeCell ref="D65:D66"/>
    <mergeCell ref="E65:E66"/>
    <mergeCell ref="I65:I66"/>
    <mergeCell ref="J65:J66"/>
    <mergeCell ref="K65:L66"/>
    <mergeCell ref="AM65:AM66"/>
    <mergeCell ref="AN65:AO66"/>
    <mergeCell ref="AD60:AD61"/>
    <mergeCell ref="AE60:AF61"/>
    <mergeCell ref="AG60:AG61"/>
    <mergeCell ref="AH60:AH61"/>
    <mergeCell ref="AL60:AL61"/>
    <mergeCell ref="AM60:AM61"/>
    <mergeCell ref="AL65:AL66"/>
    <mergeCell ref="AG65:AG66"/>
    <mergeCell ref="A55:A56"/>
    <mergeCell ref="B55:C56"/>
    <mergeCell ref="D55:D56"/>
    <mergeCell ref="E55:E56"/>
    <mergeCell ref="A60:A61"/>
    <mergeCell ref="B60:C61"/>
    <mergeCell ref="D60:D61"/>
    <mergeCell ref="E60:E61"/>
    <mergeCell ref="I60:I61"/>
    <mergeCell ref="J60:J61"/>
    <mergeCell ref="AD55:AD56"/>
    <mergeCell ref="AE55:AF56"/>
    <mergeCell ref="I55:I56"/>
    <mergeCell ref="J55:J56"/>
    <mergeCell ref="AL55:AL56"/>
    <mergeCell ref="AG55:AG56"/>
    <mergeCell ref="AN60:AO61"/>
    <mergeCell ref="K60:L61"/>
    <mergeCell ref="K55:L56"/>
    <mergeCell ref="AM55:AM56"/>
    <mergeCell ref="AH55:AH56"/>
    <mergeCell ref="D50:D51"/>
    <mergeCell ref="E50:E51"/>
    <mergeCell ref="I50:I51"/>
    <mergeCell ref="AN55:AO56"/>
    <mergeCell ref="AD50:AD51"/>
    <mergeCell ref="AE50:AF51"/>
    <mergeCell ref="AG50:AG51"/>
    <mergeCell ref="AH50:AH51"/>
    <mergeCell ref="AL50:AL51"/>
    <mergeCell ref="AM50:AM51"/>
    <mergeCell ref="AN50:AO51"/>
    <mergeCell ref="J38:J39"/>
    <mergeCell ref="K50:L51"/>
    <mergeCell ref="K38:L39"/>
    <mergeCell ref="I43:I44"/>
    <mergeCell ref="J43:J44"/>
    <mergeCell ref="K43:L44"/>
    <mergeCell ref="A50:A51"/>
    <mergeCell ref="A43:A44"/>
    <mergeCell ref="B43:C44"/>
    <mergeCell ref="D43:D44"/>
    <mergeCell ref="E43:E44"/>
    <mergeCell ref="J50:J51"/>
    <mergeCell ref="B50:C51"/>
    <mergeCell ref="D33:D34"/>
    <mergeCell ref="E33:E34"/>
    <mergeCell ref="I33:I34"/>
    <mergeCell ref="J33:J34"/>
    <mergeCell ref="A38:A39"/>
    <mergeCell ref="B38:C39"/>
    <mergeCell ref="D38:D39"/>
    <mergeCell ref="E38:E39"/>
    <mergeCell ref="I38:I39"/>
    <mergeCell ref="K33:L34"/>
    <mergeCell ref="K28:L29"/>
    <mergeCell ref="A28:A29"/>
    <mergeCell ref="B28:C29"/>
    <mergeCell ref="D28:D29"/>
    <mergeCell ref="E28:E29"/>
    <mergeCell ref="I28:I29"/>
    <mergeCell ref="J28:J29"/>
    <mergeCell ref="A33:A34"/>
    <mergeCell ref="B33:C34"/>
    <mergeCell ref="K12:L13"/>
    <mergeCell ref="A18:A19"/>
    <mergeCell ref="B18:C19"/>
    <mergeCell ref="D18:D19"/>
    <mergeCell ref="E18:E19"/>
    <mergeCell ref="A23:A24"/>
    <mergeCell ref="B23:C24"/>
    <mergeCell ref="D23:D24"/>
    <mergeCell ref="E23:E24"/>
    <mergeCell ref="K23:L24"/>
    <mergeCell ref="K18:L19"/>
    <mergeCell ref="I18:I19"/>
    <mergeCell ref="J18:J19"/>
    <mergeCell ref="I23:I24"/>
    <mergeCell ref="J23:J24"/>
    <mergeCell ref="A12:A13"/>
    <mergeCell ref="B12:C13"/>
    <mergeCell ref="D12:D13"/>
    <mergeCell ref="E12:E13"/>
    <mergeCell ref="A1:L1"/>
    <mergeCell ref="A2:K2"/>
    <mergeCell ref="A7:A8"/>
    <mergeCell ref="B7:C8"/>
    <mergeCell ref="D7:D8"/>
    <mergeCell ref="E7:E8"/>
    <mergeCell ref="I7:I8"/>
    <mergeCell ref="J7:J8"/>
    <mergeCell ref="I12:I13"/>
    <mergeCell ref="J12:J13"/>
    <mergeCell ref="K7:L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32"/>
  <sheetViews>
    <sheetView zoomScale="75" zoomScaleNormal="75" zoomScalePageLayoutView="0" workbookViewId="0" topLeftCell="A1">
      <selection activeCell="P33" sqref="P33"/>
    </sheetView>
  </sheetViews>
  <sheetFormatPr defaultColWidth="9.00390625" defaultRowHeight="13.5"/>
  <cols>
    <col min="1" max="1" width="3.625" style="41" customWidth="1"/>
    <col min="2" max="2" width="10.625" style="41" customWidth="1"/>
    <col min="3" max="4" width="9.625" style="41" customWidth="1"/>
    <col min="5" max="5" width="6.875" style="41" customWidth="1"/>
    <col min="6" max="6" width="3.625" style="50" customWidth="1"/>
    <col min="7" max="9" width="3.625" style="41" customWidth="1"/>
    <col min="10" max="10" width="3.625" style="50" customWidth="1"/>
    <col min="11" max="11" width="6.875" style="41" customWidth="1"/>
    <col min="12" max="13" width="9.625" style="41" customWidth="1"/>
    <col min="14" max="14" width="3.625" style="41" customWidth="1"/>
    <col min="15" max="29" width="9.625" style="41" customWidth="1"/>
    <col min="30" max="16384" width="9.00390625" style="41" customWidth="1"/>
  </cols>
  <sheetData>
    <row r="1" spans="2:29" ht="24.75" customHeight="1">
      <c r="B1" s="264" t="s">
        <v>146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12" ht="14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29" ht="14.25">
      <c r="B3" s="265" t="s">
        <v>150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2:29" ht="14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2:3" ht="18" customHeight="1">
      <c r="B5" s="49" t="s">
        <v>148</v>
      </c>
      <c r="C5" s="49"/>
    </row>
    <row r="6" spans="2:12" ht="18" customHeight="1">
      <c r="B6" s="51"/>
      <c r="C6" s="51"/>
      <c r="D6" s="46"/>
      <c r="E6" s="46"/>
      <c r="F6" s="45"/>
      <c r="G6" s="46"/>
      <c r="H6" s="46"/>
      <c r="I6" s="46"/>
      <c r="J6" s="45"/>
      <c r="K6" s="46"/>
      <c r="L6" s="46"/>
    </row>
    <row r="7" spans="2:12" ht="18" customHeight="1">
      <c r="B7" s="45"/>
      <c r="C7" s="45"/>
      <c r="D7" s="46"/>
      <c r="E7" s="45"/>
      <c r="F7" s="45"/>
      <c r="G7" s="45">
        <v>20</v>
      </c>
      <c r="H7" s="45" t="s">
        <v>103</v>
      </c>
      <c r="I7" s="45">
        <v>14</v>
      </c>
      <c r="J7" s="45"/>
      <c r="K7" s="45"/>
      <c r="L7" s="46"/>
    </row>
    <row r="8" spans="2:29" ht="18" customHeight="1">
      <c r="B8" s="262" t="s">
        <v>13</v>
      </c>
      <c r="C8" s="263" t="s">
        <v>1</v>
      </c>
      <c r="D8" s="263"/>
      <c r="E8" s="262">
        <f>SUM(G7:G10)</f>
        <v>68</v>
      </c>
      <c r="F8" s="262" t="s">
        <v>106</v>
      </c>
      <c r="G8" s="47">
        <v>21</v>
      </c>
      <c r="H8" s="47" t="s">
        <v>103</v>
      </c>
      <c r="I8" s="47">
        <v>11</v>
      </c>
      <c r="J8" s="262" t="s">
        <v>107</v>
      </c>
      <c r="K8" s="262">
        <f>SUM(I7:I10)</f>
        <v>48</v>
      </c>
      <c r="L8" s="263" t="s">
        <v>32</v>
      </c>
      <c r="M8" s="26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2:29" ht="18" customHeight="1">
      <c r="B9" s="262"/>
      <c r="C9" s="263"/>
      <c r="D9" s="263"/>
      <c r="E9" s="262"/>
      <c r="F9" s="262"/>
      <c r="G9" s="47">
        <v>20</v>
      </c>
      <c r="H9" s="47" t="s">
        <v>103</v>
      </c>
      <c r="I9" s="47">
        <v>11</v>
      </c>
      <c r="J9" s="262"/>
      <c r="K9" s="262"/>
      <c r="L9" s="263"/>
      <c r="M9" s="26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2:12" ht="18" customHeight="1">
      <c r="B10" s="45"/>
      <c r="C10" s="45"/>
      <c r="D10" s="46"/>
      <c r="E10" s="45"/>
      <c r="F10" s="45"/>
      <c r="G10" s="45">
        <v>7</v>
      </c>
      <c r="H10" s="45" t="s">
        <v>103</v>
      </c>
      <c r="I10" s="45">
        <v>12</v>
      </c>
      <c r="J10" s="45"/>
      <c r="K10" s="45"/>
      <c r="L10" s="46"/>
    </row>
    <row r="11" spans="2:12" ht="18" customHeight="1">
      <c r="B11" s="45"/>
      <c r="C11" s="45"/>
      <c r="D11" s="46"/>
      <c r="E11" s="46"/>
      <c r="F11" s="45"/>
      <c r="G11" s="45"/>
      <c r="H11" s="45"/>
      <c r="I11" s="45"/>
      <c r="J11" s="45"/>
      <c r="K11" s="46"/>
      <c r="L11" s="46"/>
    </row>
    <row r="12" spans="2:12" ht="18" customHeight="1">
      <c r="B12" s="45"/>
      <c r="C12" s="45"/>
      <c r="D12" s="46"/>
      <c r="E12" s="45"/>
      <c r="F12" s="45"/>
      <c r="G12" s="45">
        <v>11</v>
      </c>
      <c r="H12" s="45" t="s">
        <v>103</v>
      </c>
      <c r="I12" s="45">
        <v>26</v>
      </c>
      <c r="J12" s="45"/>
      <c r="K12" s="45"/>
      <c r="L12" s="46"/>
    </row>
    <row r="13" spans="2:29" ht="18" customHeight="1">
      <c r="B13" s="262" t="s">
        <v>109</v>
      </c>
      <c r="C13" s="263" t="s">
        <v>122</v>
      </c>
      <c r="D13" s="263"/>
      <c r="E13" s="262">
        <f>SUM(G12:G15)</f>
        <v>52</v>
      </c>
      <c r="F13" s="262" t="s">
        <v>106</v>
      </c>
      <c r="G13" s="47">
        <v>12</v>
      </c>
      <c r="H13" s="47" t="s">
        <v>103</v>
      </c>
      <c r="I13" s="47">
        <v>16</v>
      </c>
      <c r="J13" s="262" t="s">
        <v>107</v>
      </c>
      <c r="K13" s="262">
        <f>SUM(I12:I15)</f>
        <v>99</v>
      </c>
      <c r="L13" s="263" t="s">
        <v>127</v>
      </c>
      <c r="M13" s="263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2:29" ht="18" customHeight="1">
      <c r="B14" s="262"/>
      <c r="C14" s="263"/>
      <c r="D14" s="263"/>
      <c r="E14" s="262"/>
      <c r="F14" s="262"/>
      <c r="G14" s="47">
        <v>14</v>
      </c>
      <c r="H14" s="47" t="s">
        <v>103</v>
      </c>
      <c r="I14" s="47">
        <v>29</v>
      </c>
      <c r="J14" s="262"/>
      <c r="K14" s="262"/>
      <c r="L14" s="263"/>
      <c r="M14" s="263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2:12" ht="18" customHeight="1">
      <c r="B15" s="46"/>
      <c r="C15" s="46"/>
      <c r="D15" s="46"/>
      <c r="E15" s="45"/>
      <c r="F15" s="45"/>
      <c r="G15" s="45">
        <v>15</v>
      </c>
      <c r="H15" s="45" t="s">
        <v>103</v>
      </c>
      <c r="I15" s="45">
        <v>28</v>
      </c>
      <c r="J15" s="45"/>
      <c r="K15" s="45"/>
      <c r="L15" s="46"/>
    </row>
    <row r="16" spans="2:12" ht="18" customHeight="1">
      <c r="B16" s="45"/>
      <c r="C16" s="45"/>
      <c r="D16" s="46"/>
      <c r="E16" s="45"/>
      <c r="F16" s="45"/>
      <c r="G16" s="45"/>
      <c r="H16" s="47"/>
      <c r="I16" s="45"/>
      <c r="J16" s="45"/>
      <c r="K16" s="45"/>
      <c r="L16" s="46"/>
    </row>
    <row r="17" spans="2:12" ht="18" customHeight="1">
      <c r="B17" s="49" t="s">
        <v>147</v>
      </c>
      <c r="C17" s="45"/>
      <c r="D17" s="46"/>
      <c r="E17" s="45"/>
      <c r="F17" s="45"/>
      <c r="G17" s="45"/>
      <c r="H17" s="45"/>
      <c r="I17" s="45"/>
      <c r="J17" s="45"/>
      <c r="K17" s="45"/>
      <c r="L17" s="46"/>
    </row>
    <row r="18" ht="18" customHeight="1"/>
    <row r="19" spans="2:12" ht="18" customHeight="1">
      <c r="B19" s="45"/>
      <c r="C19" s="45"/>
      <c r="D19" s="46"/>
      <c r="E19" s="45"/>
      <c r="F19" s="45"/>
      <c r="G19" s="45">
        <v>12</v>
      </c>
      <c r="H19" s="45" t="s">
        <v>103</v>
      </c>
      <c r="I19" s="45">
        <v>19</v>
      </c>
      <c r="J19" s="45"/>
      <c r="K19" s="45"/>
      <c r="L19" s="46"/>
    </row>
    <row r="20" spans="2:29" ht="18" customHeight="1">
      <c r="B20" s="262" t="s">
        <v>8</v>
      </c>
      <c r="C20" s="263" t="s">
        <v>123</v>
      </c>
      <c r="D20" s="263"/>
      <c r="E20" s="262">
        <f>SUM(G19:G22)</f>
        <v>52</v>
      </c>
      <c r="F20" s="262" t="s">
        <v>106</v>
      </c>
      <c r="G20" s="47">
        <v>5</v>
      </c>
      <c r="H20" s="47" t="s">
        <v>103</v>
      </c>
      <c r="I20" s="47">
        <v>12</v>
      </c>
      <c r="J20" s="262" t="s">
        <v>107</v>
      </c>
      <c r="K20" s="262">
        <f>SUM(I19:I22)</f>
        <v>62</v>
      </c>
      <c r="L20" s="263" t="s">
        <v>121</v>
      </c>
      <c r="M20" s="263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2:29" ht="18" customHeight="1">
      <c r="B21" s="262"/>
      <c r="C21" s="263"/>
      <c r="D21" s="263"/>
      <c r="E21" s="262"/>
      <c r="F21" s="262"/>
      <c r="G21" s="47">
        <v>25</v>
      </c>
      <c r="H21" s="47" t="s">
        <v>103</v>
      </c>
      <c r="I21" s="47">
        <v>15</v>
      </c>
      <c r="J21" s="262"/>
      <c r="K21" s="262"/>
      <c r="L21" s="263"/>
      <c r="M21" s="263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2:12" ht="18" customHeight="1">
      <c r="B22" s="47"/>
      <c r="C22" s="47"/>
      <c r="D22" s="54"/>
      <c r="E22" s="47"/>
      <c r="F22" s="47"/>
      <c r="G22" s="47">
        <v>10</v>
      </c>
      <c r="H22" s="47" t="s">
        <v>103</v>
      </c>
      <c r="I22" s="47">
        <v>16</v>
      </c>
      <c r="J22" s="47"/>
      <c r="K22" s="47"/>
      <c r="L22" s="54"/>
    </row>
    <row r="23" spans="2:12" ht="18" customHeight="1">
      <c r="B23" s="47"/>
      <c r="C23" s="47"/>
      <c r="D23" s="54"/>
      <c r="E23" s="54"/>
      <c r="F23" s="47"/>
      <c r="G23" s="47"/>
      <c r="H23" s="47"/>
      <c r="I23" s="47"/>
      <c r="J23" s="47"/>
      <c r="K23" s="54"/>
      <c r="L23" s="54"/>
    </row>
    <row r="24" spans="2:12" ht="18" customHeight="1">
      <c r="B24" s="47"/>
      <c r="C24" s="47"/>
      <c r="D24" s="54"/>
      <c r="E24" s="47"/>
      <c r="F24" s="47"/>
      <c r="G24" s="47">
        <v>18</v>
      </c>
      <c r="H24" s="47" t="s">
        <v>103</v>
      </c>
      <c r="I24" s="47">
        <v>19</v>
      </c>
      <c r="J24" s="47"/>
      <c r="K24" s="47"/>
      <c r="L24" s="54"/>
    </row>
    <row r="25" spans="2:29" ht="18" customHeight="1">
      <c r="B25" s="262" t="s">
        <v>12</v>
      </c>
      <c r="C25" s="263" t="s">
        <v>125</v>
      </c>
      <c r="D25" s="263"/>
      <c r="E25" s="262">
        <f>SUM(G24:G27)</f>
        <v>68</v>
      </c>
      <c r="F25" s="262" t="s">
        <v>106</v>
      </c>
      <c r="G25" s="47">
        <v>11</v>
      </c>
      <c r="H25" s="47" t="s">
        <v>103</v>
      </c>
      <c r="I25" s="47">
        <v>26</v>
      </c>
      <c r="J25" s="262" t="s">
        <v>107</v>
      </c>
      <c r="K25" s="262">
        <f>SUM(I24:I27)</f>
        <v>75</v>
      </c>
      <c r="L25" s="263" t="s">
        <v>134</v>
      </c>
      <c r="M25" s="26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2:29" ht="18" customHeight="1">
      <c r="B26" s="262"/>
      <c r="C26" s="263"/>
      <c r="D26" s="263"/>
      <c r="E26" s="262"/>
      <c r="F26" s="262"/>
      <c r="G26" s="47">
        <v>15</v>
      </c>
      <c r="H26" s="47" t="s">
        <v>103</v>
      </c>
      <c r="I26" s="47">
        <v>19</v>
      </c>
      <c r="J26" s="262"/>
      <c r="K26" s="262"/>
      <c r="L26" s="263"/>
      <c r="M26" s="263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2:12" ht="18" customHeight="1">
      <c r="B27" s="47"/>
      <c r="C27" s="47"/>
      <c r="D27" s="54"/>
      <c r="E27" s="47"/>
      <c r="F27" s="47"/>
      <c r="G27" s="47">
        <v>24</v>
      </c>
      <c r="H27" s="47" t="s">
        <v>103</v>
      </c>
      <c r="I27" s="47">
        <v>11</v>
      </c>
      <c r="J27" s="47"/>
      <c r="K27" s="47"/>
      <c r="L27" s="54"/>
    </row>
    <row r="28" spans="2:12" ht="18" customHeight="1">
      <c r="B28" s="47"/>
      <c r="C28" s="47"/>
      <c r="D28" s="54"/>
      <c r="E28" s="54"/>
      <c r="F28" s="47"/>
      <c r="G28" s="54"/>
      <c r="H28" s="54"/>
      <c r="I28" s="54"/>
      <c r="J28" s="47"/>
      <c r="K28" s="54"/>
      <c r="L28" s="54"/>
    </row>
    <row r="29" spans="2:12" ht="18" customHeight="1">
      <c r="B29" s="47"/>
      <c r="C29" s="47"/>
      <c r="D29" s="54"/>
      <c r="E29" s="47"/>
      <c r="F29" s="47"/>
      <c r="G29" s="47">
        <v>13</v>
      </c>
      <c r="H29" s="47" t="s">
        <v>103</v>
      </c>
      <c r="I29" s="47">
        <v>8</v>
      </c>
      <c r="J29" s="47"/>
      <c r="K29" s="47"/>
      <c r="L29" s="54"/>
    </row>
    <row r="30" spans="2:29" ht="18" customHeight="1">
      <c r="B30" s="266" t="s">
        <v>14</v>
      </c>
      <c r="C30" s="263" t="s">
        <v>32</v>
      </c>
      <c r="D30" s="263"/>
      <c r="E30" s="262">
        <f>SUM(G29:G32)</f>
        <v>57</v>
      </c>
      <c r="F30" s="262" t="s">
        <v>106</v>
      </c>
      <c r="G30" s="47">
        <v>15</v>
      </c>
      <c r="H30" s="47" t="s">
        <v>103</v>
      </c>
      <c r="I30" s="47">
        <v>16</v>
      </c>
      <c r="J30" s="262" t="s">
        <v>107</v>
      </c>
      <c r="K30" s="262">
        <f>SUM(I29:I32)</f>
        <v>58</v>
      </c>
      <c r="L30" s="263" t="s">
        <v>122</v>
      </c>
      <c r="M30" s="263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2:29" ht="18" customHeight="1">
      <c r="B31" s="267"/>
      <c r="C31" s="263"/>
      <c r="D31" s="263"/>
      <c r="E31" s="262"/>
      <c r="F31" s="262"/>
      <c r="G31" s="47">
        <v>13</v>
      </c>
      <c r="H31" s="47" t="s">
        <v>103</v>
      </c>
      <c r="I31" s="47">
        <v>19</v>
      </c>
      <c r="J31" s="262"/>
      <c r="K31" s="262"/>
      <c r="L31" s="263"/>
      <c r="M31" s="263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2:12" ht="18" customHeight="1">
      <c r="B32" s="47"/>
      <c r="C32" s="47"/>
      <c r="D32" s="46"/>
      <c r="E32" s="45"/>
      <c r="F32" s="45"/>
      <c r="G32" s="45">
        <v>16</v>
      </c>
      <c r="H32" s="45" t="s">
        <v>103</v>
      </c>
      <c r="I32" s="45">
        <v>15</v>
      </c>
      <c r="J32" s="45"/>
      <c r="K32" s="45"/>
      <c r="L32" s="46"/>
    </row>
    <row r="33" ht="18" customHeight="1"/>
    <row r="34" spans="2:12" ht="18" customHeight="1">
      <c r="B34" s="47"/>
      <c r="C34" s="47"/>
      <c r="D34" s="54"/>
      <c r="E34" s="47"/>
      <c r="F34" s="47"/>
      <c r="G34" s="47">
        <v>20</v>
      </c>
      <c r="H34" s="47" t="s">
        <v>103</v>
      </c>
      <c r="I34" s="47">
        <v>1</v>
      </c>
      <c r="J34" s="47"/>
      <c r="K34" s="47"/>
      <c r="L34" s="54"/>
    </row>
    <row r="35" spans="2:29" ht="18" customHeight="1">
      <c r="B35" s="262" t="s">
        <v>10</v>
      </c>
      <c r="C35" s="263" t="s">
        <v>124</v>
      </c>
      <c r="D35" s="263"/>
      <c r="E35" s="262">
        <f>SUM(G34:G37)</f>
        <v>129</v>
      </c>
      <c r="F35" s="262" t="s">
        <v>106</v>
      </c>
      <c r="G35" s="47">
        <v>36</v>
      </c>
      <c r="H35" s="47" t="s">
        <v>103</v>
      </c>
      <c r="I35" s="47">
        <v>8</v>
      </c>
      <c r="J35" s="262" t="s">
        <v>107</v>
      </c>
      <c r="K35" s="262">
        <f>SUM(I34:I37)</f>
        <v>18</v>
      </c>
      <c r="L35" s="263" t="s">
        <v>1</v>
      </c>
      <c r="M35" s="263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2:29" ht="18" customHeight="1">
      <c r="B36" s="262"/>
      <c r="C36" s="263"/>
      <c r="D36" s="263"/>
      <c r="E36" s="262"/>
      <c r="F36" s="262"/>
      <c r="G36" s="47">
        <v>37</v>
      </c>
      <c r="H36" s="47" t="s">
        <v>103</v>
      </c>
      <c r="I36" s="47">
        <v>4</v>
      </c>
      <c r="J36" s="262"/>
      <c r="K36" s="262"/>
      <c r="L36" s="263"/>
      <c r="M36" s="263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2:12" ht="18" customHeight="1">
      <c r="B37" s="45"/>
      <c r="C37" s="45"/>
      <c r="D37" s="38"/>
      <c r="E37" s="45"/>
      <c r="F37" s="45"/>
      <c r="G37" s="45">
        <v>36</v>
      </c>
      <c r="H37" s="45" t="s">
        <v>103</v>
      </c>
      <c r="I37" s="45">
        <v>5</v>
      </c>
      <c r="J37" s="45"/>
      <c r="K37" s="45"/>
      <c r="L37" s="38"/>
    </row>
    <row r="38" spans="2:12" ht="18" customHeight="1">
      <c r="B38" s="45"/>
      <c r="C38" s="45"/>
      <c r="D38" s="46"/>
      <c r="E38" s="45"/>
      <c r="F38" s="45"/>
      <c r="G38" s="46"/>
      <c r="H38" s="46"/>
      <c r="I38" s="46"/>
      <c r="J38" s="45"/>
      <c r="K38" s="45"/>
      <c r="L38" s="46"/>
    </row>
    <row r="39" spans="2:12" ht="18" customHeight="1">
      <c r="B39" s="45"/>
      <c r="C39" s="45"/>
      <c r="D39" s="51"/>
      <c r="E39" s="45"/>
      <c r="F39" s="45"/>
      <c r="G39" s="45">
        <v>25</v>
      </c>
      <c r="H39" s="45" t="s">
        <v>103</v>
      </c>
      <c r="I39" s="45">
        <v>24</v>
      </c>
      <c r="J39" s="45"/>
      <c r="K39" s="45"/>
      <c r="L39" s="46"/>
    </row>
    <row r="40" spans="2:29" ht="18" customHeight="1">
      <c r="B40" s="262" t="s">
        <v>23</v>
      </c>
      <c r="C40" s="263" t="s">
        <v>127</v>
      </c>
      <c r="D40" s="263"/>
      <c r="E40" s="262">
        <f>SUM(G39:G42)</f>
        <v>62</v>
      </c>
      <c r="F40" s="262" t="s">
        <v>106</v>
      </c>
      <c r="G40" s="47">
        <v>14</v>
      </c>
      <c r="H40" s="47" t="s">
        <v>103</v>
      </c>
      <c r="I40" s="47">
        <v>24</v>
      </c>
      <c r="J40" s="262" t="s">
        <v>107</v>
      </c>
      <c r="K40" s="262">
        <f>SUM(I39:I42)</f>
        <v>103</v>
      </c>
      <c r="L40" s="263" t="s">
        <v>135</v>
      </c>
      <c r="M40" s="263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2:29" ht="18" customHeight="1">
      <c r="B41" s="262"/>
      <c r="C41" s="263"/>
      <c r="D41" s="263"/>
      <c r="E41" s="262"/>
      <c r="F41" s="262"/>
      <c r="G41" s="47">
        <v>7</v>
      </c>
      <c r="H41" s="47" t="s">
        <v>103</v>
      </c>
      <c r="I41" s="47">
        <v>31</v>
      </c>
      <c r="J41" s="262"/>
      <c r="K41" s="262"/>
      <c r="L41" s="263"/>
      <c r="M41" s="26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2:12" ht="18" customHeight="1">
      <c r="B42" s="47"/>
      <c r="C42" s="47"/>
      <c r="D42" s="54"/>
      <c r="E42" s="47"/>
      <c r="F42" s="47"/>
      <c r="G42" s="47">
        <v>16</v>
      </c>
      <c r="H42" s="47" t="s">
        <v>103</v>
      </c>
      <c r="I42" s="47">
        <v>24</v>
      </c>
      <c r="J42" s="47"/>
      <c r="K42" s="47"/>
      <c r="L42" s="54"/>
    </row>
    <row r="43" ht="18" customHeight="1"/>
    <row r="44" ht="18" customHeight="1"/>
    <row r="45" ht="18" customHeight="1"/>
    <row r="46" ht="18" customHeight="1"/>
    <row r="47" ht="18" customHeight="1">
      <c r="B47" s="49" t="s">
        <v>149</v>
      </c>
    </row>
    <row r="48" ht="18" customHeight="1"/>
    <row r="49" spans="2:12" ht="18" customHeight="1">
      <c r="B49" s="53"/>
      <c r="C49" s="53"/>
      <c r="D49" s="46"/>
      <c r="E49" s="45"/>
      <c r="F49" s="45"/>
      <c r="G49" s="45">
        <v>26</v>
      </c>
      <c r="H49" s="45" t="s">
        <v>103</v>
      </c>
      <c r="I49" s="45">
        <v>9</v>
      </c>
      <c r="J49" s="45"/>
      <c r="K49" s="45"/>
      <c r="L49" s="46"/>
    </row>
    <row r="50" spans="2:13" ht="18" customHeight="1">
      <c r="B50" s="262" t="s">
        <v>136</v>
      </c>
      <c r="C50" s="263" t="s">
        <v>152</v>
      </c>
      <c r="D50" s="263"/>
      <c r="E50" s="262">
        <f>SUM(G49:G52)</f>
        <v>110</v>
      </c>
      <c r="F50" s="262" t="s">
        <v>106</v>
      </c>
      <c r="G50" s="47">
        <v>32</v>
      </c>
      <c r="H50" s="47" t="s">
        <v>103</v>
      </c>
      <c r="I50" s="47">
        <v>9</v>
      </c>
      <c r="J50" s="262" t="s">
        <v>107</v>
      </c>
      <c r="K50" s="262">
        <f>SUM(I49:I52)</f>
        <v>34</v>
      </c>
      <c r="L50" s="263" t="s">
        <v>121</v>
      </c>
      <c r="M50" s="263"/>
    </row>
    <row r="51" spans="2:41" ht="18" customHeight="1">
      <c r="B51" s="262"/>
      <c r="C51" s="263"/>
      <c r="D51" s="263"/>
      <c r="E51" s="262"/>
      <c r="F51" s="262"/>
      <c r="G51" s="47">
        <v>23</v>
      </c>
      <c r="H51" s="47" t="s">
        <v>103</v>
      </c>
      <c r="I51" s="47">
        <v>16</v>
      </c>
      <c r="J51" s="262"/>
      <c r="K51" s="262"/>
      <c r="L51" s="263"/>
      <c r="M51" s="263"/>
      <c r="AD51" s="262"/>
      <c r="AE51" s="262"/>
      <c r="AF51" s="262"/>
      <c r="AG51" s="262"/>
      <c r="AH51" s="262"/>
      <c r="AI51" s="47"/>
      <c r="AJ51" s="47"/>
      <c r="AK51" s="47"/>
      <c r="AL51" s="262"/>
      <c r="AM51" s="262"/>
      <c r="AN51" s="262"/>
      <c r="AO51" s="262"/>
    </row>
    <row r="52" spans="2:41" ht="18" customHeight="1">
      <c r="B52" s="45"/>
      <c r="C52" s="45"/>
      <c r="D52" s="52"/>
      <c r="E52" s="45"/>
      <c r="F52" s="45"/>
      <c r="G52" s="45">
        <v>29</v>
      </c>
      <c r="H52" s="45" t="s">
        <v>103</v>
      </c>
      <c r="I52" s="45">
        <v>0</v>
      </c>
      <c r="J52" s="45"/>
      <c r="K52" s="45"/>
      <c r="L52" s="52"/>
      <c r="AD52" s="262"/>
      <c r="AE52" s="262"/>
      <c r="AF52" s="262"/>
      <c r="AG52" s="262"/>
      <c r="AH52" s="262"/>
      <c r="AI52" s="47"/>
      <c r="AJ52" s="47"/>
      <c r="AK52" s="47"/>
      <c r="AL52" s="262"/>
      <c r="AM52" s="262"/>
      <c r="AN52" s="262"/>
      <c r="AO52" s="262"/>
    </row>
    <row r="53" spans="2:40" ht="18" customHeight="1">
      <c r="B53" s="46"/>
      <c r="C53" s="46"/>
      <c r="D53" s="52"/>
      <c r="E53" s="46"/>
      <c r="F53" s="45"/>
      <c r="G53" s="45"/>
      <c r="H53" s="45"/>
      <c r="I53" s="45"/>
      <c r="J53" s="45"/>
      <c r="K53" s="46"/>
      <c r="L53" s="52"/>
      <c r="AD53" s="47"/>
      <c r="AE53" s="47"/>
      <c r="AF53" s="54"/>
      <c r="AG53" s="47"/>
      <c r="AH53" s="47"/>
      <c r="AI53" s="47"/>
      <c r="AJ53" s="47"/>
      <c r="AK53" s="47"/>
      <c r="AL53" s="47"/>
      <c r="AM53" s="47"/>
      <c r="AN53" s="54"/>
    </row>
    <row r="54" spans="2:40" ht="18" customHeight="1">
      <c r="B54" s="53"/>
      <c r="C54" s="53"/>
      <c r="D54" s="52"/>
      <c r="E54" s="45"/>
      <c r="F54" s="45"/>
      <c r="G54" s="45">
        <v>10</v>
      </c>
      <c r="H54" s="45" t="s">
        <v>103</v>
      </c>
      <c r="I54" s="45">
        <v>33</v>
      </c>
      <c r="J54" s="45"/>
      <c r="K54" s="45"/>
      <c r="L54" s="52"/>
      <c r="AD54" s="47"/>
      <c r="AE54" s="47"/>
      <c r="AF54" s="54"/>
      <c r="AG54" s="54"/>
      <c r="AH54" s="47"/>
      <c r="AI54" s="47"/>
      <c r="AJ54" s="47"/>
      <c r="AK54" s="47"/>
      <c r="AL54" s="47"/>
      <c r="AM54" s="54"/>
      <c r="AN54" s="54"/>
    </row>
    <row r="55" spans="2:40" ht="18" customHeight="1">
      <c r="B55" s="262" t="s">
        <v>137</v>
      </c>
      <c r="C55" s="263" t="s">
        <v>134</v>
      </c>
      <c r="D55" s="263"/>
      <c r="E55" s="262">
        <f>SUM(G54:G57)</f>
        <v>56</v>
      </c>
      <c r="F55" s="262" t="s">
        <v>106</v>
      </c>
      <c r="G55" s="47">
        <v>20</v>
      </c>
      <c r="H55" s="47" t="s">
        <v>103</v>
      </c>
      <c r="I55" s="47">
        <v>39</v>
      </c>
      <c r="J55" s="262" t="s">
        <v>107</v>
      </c>
      <c r="K55" s="262">
        <f>SUM(I54:I57)</f>
        <v>153</v>
      </c>
      <c r="L55" s="263" t="s">
        <v>156</v>
      </c>
      <c r="M55" s="263"/>
      <c r="AD55" s="47"/>
      <c r="AE55" s="47"/>
      <c r="AF55" s="54"/>
      <c r="AG55" s="47"/>
      <c r="AH55" s="47"/>
      <c r="AI55" s="47"/>
      <c r="AJ55" s="47"/>
      <c r="AK55" s="47"/>
      <c r="AL55" s="47"/>
      <c r="AM55" s="47"/>
      <c r="AN55" s="54"/>
    </row>
    <row r="56" spans="2:41" ht="18" customHeight="1">
      <c r="B56" s="262"/>
      <c r="C56" s="263"/>
      <c r="D56" s="263"/>
      <c r="E56" s="262"/>
      <c r="F56" s="262"/>
      <c r="G56" s="47">
        <v>14</v>
      </c>
      <c r="H56" s="47" t="s">
        <v>103</v>
      </c>
      <c r="I56" s="47">
        <v>40</v>
      </c>
      <c r="J56" s="262"/>
      <c r="K56" s="262"/>
      <c r="L56" s="263"/>
      <c r="M56" s="263"/>
      <c r="AD56" s="262"/>
      <c r="AE56" s="262"/>
      <c r="AF56" s="262"/>
      <c r="AG56" s="262"/>
      <c r="AH56" s="262"/>
      <c r="AI56" s="47"/>
      <c r="AJ56" s="47"/>
      <c r="AK56" s="47"/>
      <c r="AL56" s="262"/>
      <c r="AM56" s="262"/>
      <c r="AN56" s="262"/>
      <c r="AO56" s="262"/>
    </row>
    <row r="57" spans="2:41" ht="18" customHeight="1">
      <c r="B57" s="45"/>
      <c r="C57" s="45"/>
      <c r="D57" s="46"/>
      <c r="E57" s="45"/>
      <c r="F57" s="45"/>
      <c r="G57" s="45">
        <v>12</v>
      </c>
      <c r="H57" s="45" t="s">
        <v>103</v>
      </c>
      <c r="I57" s="45">
        <v>41</v>
      </c>
      <c r="J57" s="45"/>
      <c r="K57" s="45"/>
      <c r="L57" s="46"/>
      <c r="AD57" s="262"/>
      <c r="AE57" s="262"/>
      <c r="AF57" s="262"/>
      <c r="AG57" s="262"/>
      <c r="AH57" s="262"/>
      <c r="AI57" s="47"/>
      <c r="AJ57" s="47"/>
      <c r="AK57" s="47"/>
      <c r="AL57" s="262"/>
      <c r="AM57" s="262"/>
      <c r="AN57" s="262"/>
      <c r="AO57" s="262"/>
    </row>
    <row r="58" spans="2:40" ht="18" customHeight="1">
      <c r="B58" s="45"/>
      <c r="C58" s="45"/>
      <c r="D58" s="46"/>
      <c r="E58" s="45"/>
      <c r="F58" s="45"/>
      <c r="G58" s="45"/>
      <c r="H58" s="45"/>
      <c r="I58" s="45"/>
      <c r="J58" s="45"/>
      <c r="K58" s="45"/>
      <c r="L58" s="46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54"/>
    </row>
    <row r="59" spans="2:40" ht="18" customHeight="1">
      <c r="B59" s="53"/>
      <c r="C59" s="53"/>
      <c r="D59" s="46"/>
      <c r="E59" s="45"/>
      <c r="F59" s="45"/>
      <c r="G59" s="45">
        <v>16</v>
      </c>
      <c r="H59" s="45" t="s">
        <v>103</v>
      </c>
      <c r="I59" s="45">
        <v>18</v>
      </c>
      <c r="J59" s="45"/>
      <c r="K59" s="45"/>
      <c r="L59" s="46"/>
      <c r="AD59" s="47"/>
      <c r="AE59" s="47"/>
      <c r="AF59" s="54"/>
      <c r="AG59" s="54"/>
      <c r="AH59" s="47"/>
      <c r="AI59" s="54"/>
      <c r="AJ59" s="54"/>
      <c r="AK59" s="54"/>
      <c r="AL59" s="47"/>
      <c r="AM59" s="54"/>
      <c r="AN59" s="54"/>
    </row>
    <row r="60" spans="2:40" ht="18" customHeight="1">
      <c r="B60" s="266" t="s">
        <v>138</v>
      </c>
      <c r="C60" s="263" t="s">
        <v>123</v>
      </c>
      <c r="D60" s="263"/>
      <c r="E60" s="262">
        <f>SUM(G59:G62)</f>
        <v>87</v>
      </c>
      <c r="F60" s="262" t="s">
        <v>106</v>
      </c>
      <c r="G60" s="47">
        <v>18</v>
      </c>
      <c r="H60" s="47" t="s">
        <v>103</v>
      </c>
      <c r="I60" s="47">
        <v>7</v>
      </c>
      <c r="J60" s="262" t="s">
        <v>107</v>
      </c>
      <c r="K60" s="262">
        <f>SUM(I59:I62)</f>
        <v>63</v>
      </c>
      <c r="L60" s="263" t="s">
        <v>125</v>
      </c>
      <c r="M60" s="263"/>
      <c r="AD60" s="47"/>
      <c r="AE60" s="47"/>
      <c r="AF60" s="54"/>
      <c r="AG60" s="47"/>
      <c r="AH60" s="47"/>
      <c r="AI60" s="47"/>
      <c r="AJ60" s="47"/>
      <c r="AK60" s="47"/>
      <c r="AL60" s="47"/>
      <c r="AM60" s="47"/>
      <c r="AN60" s="54"/>
    </row>
    <row r="61" spans="2:41" ht="18" customHeight="1">
      <c r="B61" s="267"/>
      <c r="C61" s="263"/>
      <c r="D61" s="263"/>
      <c r="E61" s="262"/>
      <c r="F61" s="262"/>
      <c r="G61" s="47">
        <v>21</v>
      </c>
      <c r="H61" s="47" t="s">
        <v>103</v>
      </c>
      <c r="I61" s="47">
        <v>22</v>
      </c>
      <c r="J61" s="262"/>
      <c r="K61" s="262"/>
      <c r="L61" s="263"/>
      <c r="M61" s="263"/>
      <c r="AD61" s="262"/>
      <c r="AE61" s="262"/>
      <c r="AF61" s="262"/>
      <c r="AG61" s="262"/>
      <c r="AH61" s="262"/>
      <c r="AI61" s="47"/>
      <c r="AJ61" s="47"/>
      <c r="AK61" s="47"/>
      <c r="AL61" s="262"/>
      <c r="AM61" s="262"/>
      <c r="AN61" s="262"/>
      <c r="AO61" s="262"/>
    </row>
    <row r="62" spans="2:41" ht="18" customHeight="1">
      <c r="B62" s="47"/>
      <c r="C62" s="47"/>
      <c r="D62" s="52"/>
      <c r="E62" s="45"/>
      <c r="F62" s="45"/>
      <c r="G62" s="45">
        <v>32</v>
      </c>
      <c r="H62" s="45" t="s">
        <v>103</v>
      </c>
      <c r="I62" s="45">
        <v>16</v>
      </c>
      <c r="J62" s="45"/>
      <c r="K62" s="45"/>
      <c r="L62" s="52"/>
      <c r="AD62" s="262"/>
      <c r="AE62" s="262"/>
      <c r="AF62" s="262"/>
      <c r="AG62" s="262"/>
      <c r="AH62" s="262"/>
      <c r="AI62" s="47"/>
      <c r="AJ62" s="47"/>
      <c r="AK62" s="47"/>
      <c r="AL62" s="262"/>
      <c r="AM62" s="262"/>
      <c r="AN62" s="262"/>
      <c r="AO62" s="262"/>
    </row>
    <row r="63" spans="6:40" ht="18" customHeight="1">
      <c r="F63" s="41"/>
      <c r="J63" s="41"/>
      <c r="AD63" s="45"/>
      <c r="AE63" s="45"/>
      <c r="AF63" s="46"/>
      <c r="AG63" s="45"/>
      <c r="AH63" s="45"/>
      <c r="AI63" s="45"/>
      <c r="AJ63" s="45"/>
      <c r="AK63" s="45"/>
      <c r="AL63" s="45"/>
      <c r="AM63" s="45"/>
      <c r="AN63" s="46"/>
    </row>
    <row r="64" spans="2:40" ht="18" customHeight="1">
      <c r="B64" s="53"/>
      <c r="C64" s="53"/>
      <c r="D64" s="54"/>
      <c r="E64" s="47"/>
      <c r="F64" s="47"/>
      <c r="G64" s="47">
        <v>25</v>
      </c>
      <c r="H64" s="47" t="s">
        <v>103</v>
      </c>
      <c r="I64" s="47">
        <v>22</v>
      </c>
      <c r="J64" s="47"/>
      <c r="K64" s="47"/>
      <c r="L64" s="52"/>
      <c r="AD64" s="45"/>
      <c r="AE64" s="45"/>
      <c r="AF64" s="46"/>
      <c r="AG64" s="45"/>
      <c r="AH64" s="45"/>
      <c r="AI64" s="45"/>
      <c r="AJ64" s="45"/>
      <c r="AK64" s="45"/>
      <c r="AL64" s="45"/>
      <c r="AM64" s="45"/>
      <c r="AN64" s="46"/>
    </row>
    <row r="65" spans="2:40" ht="18" customHeight="1">
      <c r="B65" s="262" t="s">
        <v>141</v>
      </c>
      <c r="C65" s="263" t="s">
        <v>157</v>
      </c>
      <c r="D65" s="263"/>
      <c r="E65" s="268">
        <f>SUM(G64:G67)</f>
        <v>85</v>
      </c>
      <c r="F65" s="268" t="s">
        <v>106</v>
      </c>
      <c r="G65" s="47">
        <v>20</v>
      </c>
      <c r="H65" s="47" t="s">
        <v>103</v>
      </c>
      <c r="I65" s="47">
        <v>19</v>
      </c>
      <c r="J65" s="268" t="s">
        <v>107</v>
      </c>
      <c r="K65" s="268">
        <f>SUM(I64:I67)</f>
        <v>74</v>
      </c>
      <c r="L65" s="263" t="s">
        <v>156</v>
      </c>
      <c r="M65" s="263"/>
      <c r="AD65" s="47"/>
      <c r="AE65" s="47"/>
      <c r="AF65" s="46"/>
      <c r="AG65" s="45"/>
      <c r="AH65" s="45"/>
      <c r="AI65" s="45"/>
      <c r="AJ65" s="45"/>
      <c r="AK65" s="45"/>
      <c r="AL65" s="45"/>
      <c r="AM65" s="45"/>
      <c r="AN65" s="46"/>
    </row>
    <row r="66" spans="2:41" ht="18" customHeight="1">
      <c r="B66" s="262"/>
      <c r="C66" s="263"/>
      <c r="D66" s="263"/>
      <c r="E66" s="268"/>
      <c r="F66" s="268"/>
      <c r="G66" s="47">
        <v>18</v>
      </c>
      <c r="H66" s="47" t="s">
        <v>103</v>
      </c>
      <c r="I66" s="47">
        <v>16</v>
      </c>
      <c r="J66" s="268"/>
      <c r="K66" s="268"/>
      <c r="L66" s="263"/>
      <c r="M66" s="263"/>
      <c r="AD66" s="262"/>
      <c r="AE66" s="262"/>
      <c r="AF66" s="262"/>
      <c r="AG66" s="262"/>
      <c r="AH66" s="262"/>
      <c r="AI66" s="47"/>
      <c r="AJ66" s="47"/>
      <c r="AK66" s="47"/>
      <c r="AL66" s="262"/>
      <c r="AM66" s="262"/>
      <c r="AN66" s="262"/>
      <c r="AO66" s="262"/>
    </row>
    <row r="67" spans="2:41" ht="18" customHeight="1">
      <c r="B67" s="47"/>
      <c r="C67" s="47"/>
      <c r="D67" s="54"/>
      <c r="E67" s="47"/>
      <c r="F67" s="47"/>
      <c r="G67" s="47">
        <v>22</v>
      </c>
      <c r="H67" s="47" t="s">
        <v>103</v>
      </c>
      <c r="I67" s="47">
        <v>17</v>
      </c>
      <c r="J67" s="47"/>
      <c r="K67" s="47"/>
      <c r="L67" s="54"/>
      <c r="AD67" s="262"/>
      <c r="AE67" s="262"/>
      <c r="AF67" s="262"/>
      <c r="AG67" s="262"/>
      <c r="AH67" s="262"/>
      <c r="AI67" s="47"/>
      <c r="AJ67" s="47"/>
      <c r="AK67" s="47"/>
      <c r="AL67" s="262"/>
      <c r="AM67" s="262"/>
      <c r="AN67" s="262"/>
      <c r="AO67" s="262"/>
    </row>
    <row r="68" spans="2:40" ht="18" customHeight="1">
      <c r="B68" s="46"/>
      <c r="C68" s="46"/>
      <c r="D68" s="54"/>
      <c r="E68" s="54"/>
      <c r="F68" s="47"/>
      <c r="G68" s="47"/>
      <c r="H68" s="47"/>
      <c r="I68" s="47"/>
      <c r="J68" s="47"/>
      <c r="K68" s="54"/>
      <c r="L68" s="54"/>
      <c r="AD68" s="45"/>
      <c r="AE68" s="45"/>
      <c r="AF68" s="54"/>
      <c r="AG68" s="47"/>
      <c r="AH68" s="47"/>
      <c r="AI68" s="47"/>
      <c r="AJ68" s="47"/>
      <c r="AK68" s="47"/>
      <c r="AL68" s="47"/>
      <c r="AM68" s="47"/>
      <c r="AN68" s="54"/>
    </row>
    <row r="69" spans="2:40" ht="18" customHeight="1">
      <c r="B69" s="53"/>
      <c r="C69" s="53"/>
      <c r="D69" s="54"/>
      <c r="E69" s="47"/>
      <c r="F69" s="47"/>
      <c r="G69" s="47">
        <v>12</v>
      </c>
      <c r="H69" s="47" t="s">
        <v>103</v>
      </c>
      <c r="I69" s="47">
        <v>21</v>
      </c>
      <c r="J69" s="47"/>
      <c r="K69" s="47"/>
      <c r="L69" s="54"/>
      <c r="AD69" s="45"/>
      <c r="AE69" s="45"/>
      <c r="AF69" s="54"/>
      <c r="AG69" s="54"/>
      <c r="AH69" s="55"/>
      <c r="AI69" s="55"/>
      <c r="AJ69" s="55"/>
      <c r="AK69" s="55"/>
      <c r="AL69" s="55"/>
      <c r="AM69" s="54"/>
      <c r="AN69" s="54"/>
    </row>
    <row r="70" spans="2:40" ht="18" customHeight="1">
      <c r="B70" s="262" t="s">
        <v>142</v>
      </c>
      <c r="C70" s="270" t="s">
        <v>164</v>
      </c>
      <c r="D70" s="270"/>
      <c r="E70" s="262">
        <f>SUM(G69:G72)</f>
        <v>61</v>
      </c>
      <c r="F70" s="262" t="s">
        <v>106</v>
      </c>
      <c r="G70" s="47">
        <v>13</v>
      </c>
      <c r="H70" s="47" t="s">
        <v>103</v>
      </c>
      <c r="I70" s="47">
        <v>18</v>
      </c>
      <c r="J70" s="262" t="s">
        <v>107</v>
      </c>
      <c r="K70" s="262">
        <f>SUM(I69:I72)</f>
        <v>63</v>
      </c>
      <c r="L70" s="270" t="s">
        <v>165</v>
      </c>
      <c r="M70" s="270"/>
      <c r="AD70" s="45"/>
      <c r="AE70" s="45"/>
      <c r="AF70" s="54"/>
      <c r="AG70" s="47"/>
      <c r="AH70" s="47"/>
      <c r="AI70" s="47"/>
      <c r="AJ70" s="47"/>
      <c r="AK70" s="47"/>
      <c r="AL70" s="47"/>
      <c r="AM70" s="47"/>
      <c r="AN70" s="54"/>
    </row>
    <row r="71" spans="2:41" ht="18" customHeight="1">
      <c r="B71" s="262"/>
      <c r="C71" s="270"/>
      <c r="D71" s="270"/>
      <c r="E71" s="262"/>
      <c r="F71" s="262"/>
      <c r="G71" s="47">
        <v>23</v>
      </c>
      <c r="H71" s="47" t="s">
        <v>103</v>
      </c>
      <c r="I71" s="47">
        <v>15</v>
      </c>
      <c r="J71" s="262"/>
      <c r="K71" s="262"/>
      <c r="L71" s="270"/>
      <c r="M71" s="270"/>
      <c r="AD71" s="262"/>
      <c r="AE71" s="262"/>
      <c r="AF71" s="262"/>
      <c r="AG71" s="262"/>
      <c r="AH71" s="262"/>
      <c r="AI71" s="47"/>
      <c r="AJ71" s="47"/>
      <c r="AK71" s="47"/>
      <c r="AL71" s="262"/>
      <c r="AM71" s="262"/>
      <c r="AN71" s="262"/>
      <c r="AO71" s="262"/>
    </row>
    <row r="72" spans="2:41" ht="18" customHeight="1">
      <c r="B72" s="45"/>
      <c r="C72" s="45"/>
      <c r="D72" s="46"/>
      <c r="E72" s="45"/>
      <c r="F72" s="45"/>
      <c r="G72" s="45">
        <v>13</v>
      </c>
      <c r="H72" s="45" t="s">
        <v>103</v>
      </c>
      <c r="I72" s="45">
        <v>9</v>
      </c>
      <c r="J72" s="45"/>
      <c r="K72" s="45"/>
      <c r="L72" s="46"/>
      <c r="AD72" s="262"/>
      <c r="AE72" s="262"/>
      <c r="AF72" s="262"/>
      <c r="AG72" s="262"/>
      <c r="AH72" s="262"/>
      <c r="AI72" s="47"/>
      <c r="AJ72" s="47"/>
      <c r="AK72" s="47"/>
      <c r="AL72" s="262"/>
      <c r="AM72" s="262"/>
      <c r="AN72" s="262"/>
      <c r="AO72" s="262"/>
    </row>
    <row r="73" spans="6:40" ht="18" customHeight="1">
      <c r="F73" s="41"/>
      <c r="J73" s="41"/>
      <c r="AD73" s="47"/>
      <c r="AE73" s="47"/>
      <c r="AF73" s="54"/>
      <c r="AG73" s="47"/>
      <c r="AH73" s="47"/>
      <c r="AI73" s="47"/>
      <c r="AJ73" s="47"/>
      <c r="AK73" s="47"/>
      <c r="AL73" s="47"/>
      <c r="AM73" s="47"/>
      <c r="AN73" s="54"/>
    </row>
    <row r="74" spans="6:40" ht="18" customHeight="1" thickBot="1">
      <c r="F74" s="41"/>
      <c r="J74" s="41"/>
      <c r="AD74" s="47"/>
      <c r="AE74" s="47"/>
      <c r="AF74" s="54"/>
      <c r="AG74" s="47"/>
      <c r="AH74" s="47"/>
      <c r="AI74" s="47"/>
      <c r="AJ74" s="47"/>
      <c r="AK74" s="47"/>
      <c r="AL74" s="47"/>
      <c r="AM74" s="47"/>
      <c r="AN74" s="54"/>
    </row>
    <row r="75" spans="2:40" ht="19.5" customHeight="1">
      <c r="B75" s="43" t="s">
        <v>145</v>
      </c>
      <c r="C75" s="44"/>
      <c r="D75" s="44" t="s">
        <v>112</v>
      </c>
      <c r="E75" s="274" t="s">
        <v>152</v>
      </c>
      <c r="F75" s="275"/>
      <c r="G75" s="275"/>
      <c r="H75" s="276"/>
      <c r="I75" s="39"/>
      <c r="J75" s="41"/>
      <c r="AD75" s="47"/>
      <c r="AE75" s="47"/>
      <c r="AF75" s="54"/>
      <c r="AG75" s="47"/>
      <c r="AH75" s="47"/>
      <c r="AI75" s="47"/>
      <c r="AJ75" s="47"/>
      <c r="AK75" s="47"/>
      <c r="AL75" s="47"/>
      <c r="AM75" s="47"/>
      <c r="AN75" s="54"/>
    </row>
    <row r="76" spans="4:41" ht="19.5" customHeight="1">
      <c r="D76" s="44" t="s">
        <v>113</v>
      </c>
      <c r="E76" s="277" t="s">
        <v>156</v>
      </c>
      <c r="F76" s="278"/>
      <c r="G76" s="278"/>
      <c r="H76" s="279"/>
      <c r="I76" s="39"/>
      <c r="J76" s="41"/>
      <c r="AD76" s="262"/>
      <c r="AE76" s="262"/>
      <c r="AF76" s="262"/>
      <c r="AG76" s="262"/>
      <c r="AH76" s="262"/>
      <c r="AI76" s="47"/>
      <c r="AJ76" s="47"/>
      <c r="AK76" s="47"/>
      <c r="AL76" s="262"/>
      <c r="AM76" s="262"/>
      <c r="AN76" s="262"/>
      <c r="AO76" s="262"/>
    </row>
    <row r="77" spans="4:41" ht="19.5" customHeight="1">
      <c r="D77" s="44" t="s">
        <v>114</v>
      </c>
      <c r="E77" s="277" t="s">
        <v>134</v>
      </c>
      <c r="F77" s="278"/>
      <c r="G77" s="278"/>
      <c r="H77" s="279"/>
      <c r="I77" s="39"/>
      <c r="J77" s="41"/>
      <c r="AD77" s="262"/>
      <c r="AE77" s="262"/>
      <c r="AF77" s="262"/>
      <c r="AG77" s="262"/>
      <c r="AH77" s="262"/>
      <c r="AI77" s="47"/>
      <c r="AJ77" s="47"/>
      <c r="AK77" s="47"/>
      <c r="AL77" s="262"/>
      <c r="AM77" s="262"/>
      <c r="AN77" s="262"/>
      <c r="AO77" s="262"/>
    </row>
    <row r="78" spans="4:40" ht="19.5" customHeight="1" thickBot="1">
      <c r="D78" s="44" t="s">
        <v>115</v>
      </c>
      <c r="E78" s="280" t="s">
        <v>121</v>
      </c>
      <c r="F78" s="281"/>
      <c r="G78" s="281"/>
      <c r="H78" s="282"/>
      <c r="I78" s="39"/>
      <c r="J78" s="41"/>
      <c r="AD78" s="47"/>
      <c r="AE78" s="47"/>
      <c r="AF78" s="54"/>
      <c r="AG78" s="47"/>
      <c r="AH78" s="47"/>
      <c r="AI78" s="47"/>
      <c r="AJ78" s="47"/>
      <c r="AK78" s="47"/>
      <c r="AL78" s="47"/>
      <c r="AM78" s="47"/>
      <c r="AN78" s="54"/>
    </row>
    <row r="79" spans="2:40" ht="19.5" customHeight="1" thickBot="1">
      <c r="B79" s="46"/>
      <c r="C79" s="46"/>
      <c r="D79" s="44"/>
      <c r="E79" s="58"/>
      <c r="F79" s="58"/>
      <c r="G79" s="58"/>
      <c r="H79" s="58"/>
      <c r="I79" s="39"/>
      <c r="J79" s="41"/>
      <c r="AD79" s="47"/>
      <c r="AE79" s="47"/>
      <c r="AF79" s="54"/>
      <c r="AG79" s="47"/>
      <c r="AH79" s="47"/>
      <c r="AI79" s="47"/>
      <c r="AJ79" s="47"/>
      <c r="AK79" s="47"/>
      <c r="AL79" s="47"/>
      <c r="AM79" s="47"/>
      <c r="AN79" s="54"/>
    </row>
    <row r="80" spans="2:40" ht="19.5" customHeight="1">
      <c r="B80" s="112"/>
      <c r="C80" s="108"/>
      <c r="D80" s="289" t="s">
        <v>116</v>
      </c>
      <c r="E80" s="290"/>
      <c r="F80" s="289" t="s">
        <v>117</v>
      </c>
      <c r="G80" s="291"/>
      <c r="H80" s="291"/>
      <c r="I80" s="291"/>
      <c r="J80" s="290"/>
      <c r="K80" s="104" t="s">
        <v>177</v>
      </c>
      <c r="AD80" s="47"/>
      <c r="AE80" s="47"/>
      <c r="AF80" s="56"/>
      <c r="AG80" s="47"/>
      <c r="AH80" s="47"/>
      <c r="AI80" s="47"/>
      <c r="AJ80" s="47"/>
      <c r="AK80" s="47"/>
      <c r="AL80" s="47"/>
      <c r="AM80" s="47"/>
      <c r="AN80" s="54"/>
    </row>
    <row r="81" spans="2:41" ht="19.5" customHeight="1">
      <c r="B81" s="109" t="s">
        <v>118</v>
      </c>
      <c r="C81" s="74"/>
      <c r="D81" s="286" t="s">
        <v>158</v>
      </c>
      <c r="E81" s="287"/>
      <c r="F81" s="286" t="s">
        <v>152</v>
      </c>
      <c r="G81" s="288"/>
      <c r="H81" s="288"/>
      <c r="I81" s="288"/>
      <c r="J81" s="287"/>
      <c r="K81" s="105">
        <v>12</v>
      </c>
      <c r="AD81" s="262"/>
      <c r="AE81" s="262"/>
      <c r="AF81" s="262"/>
      <c r="AG81" s="262"/>
      <c r="AH81" s="262"/>
      <c r="AI81" s="47"/>
      <c r="AJ81" s="47"/>
      <c r="AK81" s="47"/>
      <c r="AL81" s="262"/>
      <c r="AM81" s="262"/>
      <c r="AN81" s="262"/>
      <c r="AO81" s="262"/>
    </row>
    <row r="82" spans="2:41" ht="19.5" customHeight="1" thickBot="1">
      <c r="B82" s="110" t="s">
        <v>119</v>
      </c>
      <c r="C82" s="111"/>
      <c r="D82" s="283" t="s">
        <v>160</v>
      </c>
      <c r="E82" s="284"/>
      <c r="F82" s="283" t="s">
        <v>161</v>
      </c>
      <c r="G82" s="285"/>
      <c r="H82" s="285"/>
      <c r="I82" s="285"/>
      <c r="J82" s="284"/>
      <c r="K82" s="106">
        <v>47</v>
      </c>
      <c r="AD82" s="262"/>
      <c r="AE82" s="262"/>
      <c r="AF82" s="262"/>
      <c r="AG82" s="262"/>
      <c r="AH82" s="262"/>
      <c r="AI82" s="47"/>
      <c r="AJ82" s="47"/>
      <c r="AK82" s="47"/>
      <c r="AL82" s="262"/>
      <c r="AM82" s="262"/>
      <c r="AN82" s="262"/>
      <c r="AO82" s="262"/>
    </row>
    <row r="83" spans="30:40" ht="18" customHeight="1">
      <c r="AD83" s="45"/>
      <c r="AE83" s="45"/>
      <c r="AF83" s="46"/>
      <c r="AG83" s="45"/>
      <c r="AH83" s="45"/>
      <c r="AI83" s="45"/>
      <c r="AJ83" s="45"/>
      <c r="AK83" s="45"/>
      <c r="AL83" s="45"/>
      <c r="AM83" s="45"/>
      <c r="AN83" s="46"/>
    </row>
    <row r="84" spans="2:40" ht="18" customHeight="1">
      <c r="B84" s="73"/>
      <c r="C84" s="42" t="s">
        <v>151</v>
      </c>
      <c r="AD84" s="45"/>
      <c r="AE84" s="45"/>
      <c r="AF84" s="46"/>
      <c r="AG84" s="45"/>
      <c r="AH84" s="45"/>
      <c r="AI84" s="45"/>
      <c r="AJ84" s="45"/>
      <c r="AK84" s="45"/>
      <c r="AL84" s="45"/>
      <c r="AM84" s="45"/>
      <c r="AN84" s="46"/>
    </row>
    <row r="85" spans="30:40" ht="18" customHeight="1">
      <c r="AD85" s="47"/>
      <c r="AE85" s="47"/>
      <c r="AF85" s="56"/>
      <c r="AG85" s="47"/>
      <c r="AH85" s="47"/>
      <c r="AI85" s="47"/>
      <c r="AJ85" s="47"/>
      <c r="AK85" s="47"/>
      <c r="AL85" s="47"/>
      <c r="AM85" s="47"/>
      <c r="AN85" s="54"/>
    </row>
    <row r="86" spans="30:41" ht="18" customHeight="1">
      <c r="AD86" s="262"/>
      <c r="AE86" s="262"/>
      <c r="AF86" s="262"/>
      <c r="AG86" s="262"/>
      <c r="AH86" s="262"/>
      <c r="AI86" s="47"/>
      <c r="AJ86" s="47"/>
      <c r="AK86" s="47"/>
      <c r="AL86" s="262"/>
      <c r="AM86" s="262"/>
      <c r="AN86" s="262"/>
      <c r="AO86" s="262"/>
    </row>
    <row r="87" spans="6:41" ht="18" customHeight="1">
      <c r="F87" s="41"/>
      <c r="J87" s="41"/>
      <c r="AD87" s="262"/>
      <c r="AE87" s="262"/>
      <c r="AF87" s="262"/>
      <c r="AG87" s="262"/>
      <c r="AH87" s="262"/>
      <c r="AI87" s="47"/>
      <c r="AJ87" s="47"/>
      <c r="AK87" s="47"/>
      <c r="AL87" s="262"/>
      <c r="AM87" s="262"/>
      <c r="AN87" s="262"/>
      <c r="AO87" s="262"/>
    </row>
    <row r="88" spans="6:40" ht="18" customHeight="1">
      <c r="F88" s="41"/>
      <c r="J88" s="41"/>
      <c r="AD88" s="45"/>
      <c r="AE88" s="45"/>
      <c r="AF88" s="46"/>
      <c r="AG88" s="45"/>
      <c r="AH88" s="45"/>
      <c r="AI88" s="45"/>
      <c r="AJ88" s="45"/>
      <c r="AK88" s="45"/>
      <c r="AL88" s="45"/>
      <c r="AM88" s="45"/>
      <c r="AN88" s="46"/>
    </row>
    <row r="89" spans="6:40" ht="18" customHeight="1">
      <c r="F89" s="41"/>
      <c r="J89" s="41"/>
      <c r="AD89" s="45"/>
      <c r="AE89" s="45"/>
      <c r="AF89" s="46"/>
      <c r="AG89" s="45"/>
      <c r="AH89" s="45"/>
      <c r="AI89" s="45"/>
      <c r="AJ89" s="45"/>
      <c r="AK89" s="45"/>
      <c r="AL89" s="45"/>
      <c r="AM89" s="45"/>
      <c r="AN89" s="46"/>
    </row>
    <row r="90" spans="6:38" ht="18" customHeight="1">
      <c r="F90" s="41"/>
      <c r="J90" s="41"/>
      <c r="AD90" s="49"/>
      <c r="AE90" s="49"/>
      <c r="AH90" s="50"/>
      <c r="AL90" s="50"/>
    </row>
    <row r="91" spans="6:40" ht="18" customHeight="1">
      <c r="F91" s="41"/>
      <c r="J91" s="41"/>
      <c r="AD91" s="45"/>
      <c r="AE91" s="45"/>
      <c r="AF91" s="52"/>
      <c r="AG91" s="46"/>
      <c r="AH91" s="45"/>
      <c r="AI91" s="45"/>
      <c r="AJ91" s="45"/>
      <c r="AK91" s="45"/>
      <c r="AL91" s="45"/>
      <c r="AM91" s="46"/>
      <c r="AN91" s="52"/>
    </row>
    <row r="92" spans="6:40" ht="18" customHeight="1">
      <c r="F92" s="41"/>
      <c r="J92" s="41"/>
      <c r="AD92" s="53"/>
      <c r="AE92" s="53"/>
      <c r="AF92" s="52"/>
      <c r="AG92" s="45"/>
      <c r="AH92" s="45"/>
      <c r="AI92" s="45"/>
      <c r="AJ92" s="45"/>
      <c r="AK92" s="45"/>
      <c r="AL92" s="45"/>
      <c r="AM92" s="45"/>
      <c r="AN92" s="52"/>
    </row>
    <row r="93" spans="6:41" ht="18" customHeight="1">
      <c r="F93" s="41"/>
      <c r="J93" s="41"/>
      <c r="AD93" s="262"/>
      <c r="AE93" s="262"/>
      <c r="AF93" s="262"/>
      <c r="AG93" s="262"/>
      <c r="AH93" s="262"/>
      <c r="AI93" s="47"/>
      <c r="AJ93" s="47"/>
      <c r="AK93" s="47"/>
      <c r="AL93" s="262"/>
      <c r="AM93" s="262"/>
      <c r="AN93" s="262"/>
      <c r="AO93" s="262"/>
    </row>
    <row r="94" spans="6:41" ht="18" customHeight="1">
      <c r="F94" s="41"/>
      <c r="J94" s="41"/>
      <c r="AD94" s="262"/>
      <c r="AE94" s="262"/>
      <c r="AF94" s="262"/>
      <c r="AG94" s="262"/>
      <c r="AH94" s="262"/>
      <c r="AI94" s="47"/>
      <c r="AJ94" s="47"/>
      <c r="AK94" s="47"/>
      <c r="AL94" s="262"/>
      <c r="AM94" s="262"/>
      <c r="AN94" s="262"/>
      <c r="AO94" s="262"/>
    </row>
    <row r="95" spans="6:40" ht="18" customHeight="1">
      <c r="F95" s="41"/>
      <c r="J95" s="41"/>
      <c r="AD95" s="47"/>
      <c r="AE95" s="47"/>
      <c r="AF95" s="54"/>
      <c r="AG95" s="47"/>
      <c r="AH95" s="47"/>
      <c r="AI95" s="47"/>
      <c r="AJ95" s="47"/>
      <c r="AK95" s="47"/>
      <c r="AL95" s="47"/>
      <c r="AM95" s="47"/>
      <c r="AN95" s="52"/>
    </row>
    <row r="96" spans="6:40" ht="18" customHeight="1">
      <c r="F96" s="41"/>
      <c r="J96" s="41"/>
      <c r="AD96" s="47"/>
      <c r="AE96" s="47"/>
      <c r="AF96" s="54"/>
      <c r="AG96" s="47"/>
      <c r="AH96" s="47"/>
      <c r="AI96" s="47"/>
      <c r="AJ96" s="47"/>
      <c r="AK96" s="47"/>
      <c r="AL96" s="47"/>
      <c r="AM96" s="47"/>
      <c r="AN96" s="52"/>
    </row>
    <row r="97" spans="6:40" ht="18" customHeight="1">
      <c r="F97" s="41"/>
      <c r="J97" s="41"/>
      <c r="AD97" s="53"/>
      <c r="AE97" s="53"/>
      <c r="AF97" s="54"/>
      <c r="AG97" s="47"/>
      <c r="AH97" s="47"/>
      <c r="AI97" s="47"/>
      <c r="AJ97" s="47"/>
      <c r="AK97" s="47"/>
      <c r="AL97" s="47"/>
      <c r="AM97" s="47"/>
      <c r="AN97" s="52"/>
    </row>
    <row r="98" spans="6:41" ht="18" customHeight="1">
      <c r="F98" s="41"/>
      <c r="J98" s="41"/>
      <c r="AD98" s="262"/>
      <c r="AE98" s="262"/>
      <c r="AF98" s="262"/>
      <c r="AG98" s="268"/>
      <c r="AH98" s="268"/>
      <c r="AI98" s="47"/>
      <c r="AJ98" s="47"/>
      <c r="AK98" s="47"/>
      <c r="AL98" s="268"/>
      <c r="AM98" s="268"/>
      <c r="AN98" s="262"/>
      <c r="AO98" s="262"/>
    </row>
    <row r="99" spans="6:41" ht="18" customHeight="1">
      <c r="F99" s="41"/>
      <c r="J99" s="41"/>
      <c r="AD99" s="262"/>
      <c r="AE99" s="262"/>
      <c r="AF99" s="262"/>
      <c r="AG99" s="268"/>
      <c r="AH99" s="268"/>
      <c r="AI99" s="47"/>
      <c r="AJ99" s="47"/>
      <c r="AK99" s="47"/>
      <c r="AL99" s="268"/>
      <c r="AM99" s="268"/>
      <c r="AN99" s="262"/>
      <c r="AO99" s="262"/>
    </row>
    <row r="100" spans="6:40" ht="18" customHeight="1">
      <c r="F100" s="41"/>
      <c r="J100" s="41"/>
      <c r="AD100" s="47"/>
      <c r="AE100" s="47"/>
      <c r="AF100" s="54"/>
      <c r="AG100" s="47"/>
      <c r="AH100" s="47"/>
      <c r="AI100" s="47"/>
      <c r="AJ100" s="47"/>
      <c r="AK100" s="47"/>
      <c r="AL100" s="47"/>
      <c r="AM100" s="47"/>
      <c r="AN100" s="54"/>
    </row>
    <row r="101" spans="6:40" ht="18" customHeight="1">
      <c r="F101" s="41"/>
      <c r="J101" s="41"/>
      <c r="AD101" s="46"/>
      <c r="AE101" s="46"/>
      <c r="AF101" s="54"/>
      <c r="AG101" s="54"/>
      <c r="AH101" s="47"/>
      <c r="AI101" s="54"/>
      <c r="AJ101" s="54"/>
      <c r="AK101" s="54"/>
      <c r="AL101" s="47"/>
      <c r="AM101" s="54"/>
      <c r="AN101" s="52"/>
    </row>
    <row r="102" spans="6:40" ht="18" customHeight="1">
      <c r="F102" s="41"/>
      <c r="J102" s="41"/>
      <c r="AD102" s="53"/>
      <c r="AE102" s="53"/>
      <c r="AF102" s="46"/>
      <c r="AG102" s="45"/>
      <c r="AH102" s="45"/>
      <c r="AI102" s="45"/>
      <c r="AJ102" s="45"/>
      <c r="AK102" s="45"/>
      <c r="AL102" s="45"/>
      <c r="AM102" s="45"/>
      <c r="AN102" s="38"/>
    </row>
    <row r="103" spans="6:41" ht="18" customHeight="1">
      <c r="F103" s="41"/>
      <c r="J103" s="41"/>
      <c r="AD103" s="262"/>
      <c r="AE103" s="269"/>
      <c r="AF103" s="269"/>
      <c r="AG103" s="262"/>
      <c r="AH103" s="262"/>
      <c r="AI103" s="47"/>
      <c r="AJ103" s="47"/>
      <c r="AK103" s="47"/>
      <c r="AL103" s="262"/>
      <c r="AM103" s="262"/>
      <c r="AN103" s="269"/>
      <c r="AO103" s="269"/>
    </row>
    <row r="104" spans="6:41" ht="18" customHeight="1">
      <c r="F104" s="41"/>
      <c r="J104" s="41"/>
      <c r="AD104" s="262"/>
      <c r="AE104" s="269"/>
      <c r="AF104" s="269"/>
      <c r="AG104" s="262"/>
      <c r="AH104" s="262"/>
      <c r="AI104" s="47"/>
      <c r="AJ104" s="47"/>
      <c r="AK104" s="47"/>
      <c r="AL104" s="262"/>
      <c r="AM104" s="262"/>
      <c r="AN104" s="269"/>
      <c r="AO104" s="269"/>
    </row>
    <row r="105" spans="6:40" ht="18" customHeight="1">
      <c r="F105" s="41"/>
      <c r="J105" s="41"/>
      <c r="AD105" s="45"/>
      <c r="AE105" s="45"/>
      <c r="AF105" s="46"/>
      <c r="AG105" s="45"/>
      <c r="AH105" s="45"/>
      <c r="AI105" s="45"/>
      <c r="AJ105" s="45"/>
      <c r="AK105" s="45"/>
      <c r="AL105" s="45"/>
      <c r="AM105" s="45"/>
      <c r="AN105" s="46"/>
    </row>
    <row r="106" spans="6:38" ht="18" customHeight="1">
      <c r="F106" s="41"/>
      <c r="J106" s="41"/>
      <c r="AH106" s="50"/>
      <c r="AI106" s="50"/>
      <c r="AJ106" s="50"/>
      <c r="AK106" s="50"/>
      <c r="AL106" s="50"/>
    </row>
    <row r="107" spans="6:41" ht="18" customHeight="1">
      <c r="F107" s="41"/>
      <c r="J107" s="41"/>
      <c r="AD107" s="53"/>
      <c r="AE107" s="53"/>
      <c r="AF107" s="46"/>
      <c r="AG107" s="45"/>
      <c r="AH107" s="45"/>
      <c r="AI107" s="45"/>
      <c r="AJ107" s="45"/>
      <c r="AK107" s="45"/>
      <c r="AL107" s="45"/>
      <c r="AM107" s="45"/>
      <c r="AN107" s="46"/>
      <c r="AO107" s="46"/>
    </row>
    <row r="108" spans="6:41" ht="18" customHeight="1">
      <c r="F108" s="41"/>
      <c r="J108" s="41"/>
      <c r="AD108" s="262"/>
      <c r="AE108" s="269"/>
      <c r="AF108" s="269"/>
      <c r="AG108" s="268"/>
      <c r="AH108" s="268"/>
      <c r="AI108" s="47"/>
      <c r="AJ108" s="47"/>
      <c r="AK108" s="47"/>
      <c r="AL108" s="268"/>
      <c r="AM108" s="268"/>
      <c r="AN108" s="269"/>
      <c r="AO108" s="269"/>
    </row>
    <row r="109" spans="6:41" ht="18" customHeight="1">
      <c r="F109" s="41"/>
      <c r="J109" s="41"/>
      <c r="AD109" s="262"/>
      <c r="AE109" s="269"/>
      <c r="AF109" s="269"/>
      <c r="AG109" s="268"/>
      <c r="AH109" s="268"/>
      <c r="AI109" s="47"/>
      <c r="AJ109" s="47"/>
      <c r="AK109" s="47"/>
      <c r="AL109" s="268"/>
      <c r="AM109" s="268"/>
      <c r="AN109" s="269"/>
      <c r="AO109" s="269"/>
    </row>
    <row r="110" spans="6:29" ht="18" customHeight="1">
      <c r="F110" s="41"/>
      <c r="J110" s="41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6:29" ht="18" customHeight="1">
      <c r="F111" s="41"/>
      <c r="J111" s="41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6:10" ht="18" customHeight="1">
      <c r="F112" s="41"/>
      <c r="J112" s="41"/>
    </row>
    <row r="113" spans="6:10" ht="18" customHeight="1">
      <c r="F113" s="41"/>
      <c r="J113" s="41"/>
    </row>
    <row r="114" spans="6:10" ht="18" customHeight="1">
      <c r="F114" s="41"/>
      <c r="J114" s="41"/>
    </row>
    <row r="115" spans="6:10" ht="18" customHeight="1">
      <c r="F115" s="41"/>
      <c r="J115" s="41"/>
    </row>
    <row r="116" spans="6:10" ht="18" customHeight="1">
      <c r="F116" s="41"/>
      <c r="J116" s="41"/>
    </row>
    <row r="117" spans="6:10" ht="18" customHeight="1">
      <c r="F117" s="41"/>
      <c r="J117" s="41"/>
    </row>
    <row r="118" spans="6:29" ht="18" customHeight="1">
      <c r="F118" s="41"/>
      <c r="J118" s="41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6:29" ht="18" customHeight="1">
      <c r="F119" s="41"/>
      <c r="J119" s="41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6:29" ht="18" customHeight="1">
      <c r="F120" s="41"/>
      <c r="J120" s="41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6:10" ht="18" customHeight="1">
      <c r="F121" s="41"/>
      <c r="J121" s="41"/>
    </row>
    <row r="122" spans="6:10" ht="18" customHeight="1">
      <c r="F122" s="41"/>
      <c r="J122" s="41"/>
    </row>
    <row r="123" spans="6:10" ht="18" customHeight="1">
      <c r="F123" s="41"/>
      <c r="J123" s="41"/>
    </row>
    <row r="124" spans="6:10" ht="18" customHeight="1">
      <c r="F124" s="41"/>
      <c r="J124" s="41"/>
    </row>
    <row r="125" spans="6:10" ht="14.25">
      <c r="F125" s="41"/>
      <c r="J125" s="41"/>
    </row>
    <row r="126" spans="6:10" ht="14.25">
      <c r="F126" s="41"/>
      <c r="J126" s="41"/>
    </row>
    <row r="127" spans="6:10" ht="14.25">
      <c r="F127" s="41"/>
      <c r="J127" s="41"/>
    </row>
    <row r="128" spans="6:10" ht="14.25">
      <c r="F128" s="41"/>
      <c r="J128" s="41"/>
    </row>
    <row r="129" spans="6:10" ht="14.25">
      <c r="F129" s="41"/>
      <c r="J129" s="41"/>
    </row>
    <row r="130" spans="6:10" ht="14.25">
      <c r="F130" s="41"/>
      <c r="J130" s="41"/>
    </row>
    <row r="131" spans="6:10" ht="14.25">
      <c r="F131" s="41"/>
      <c r="J131" s="41"/>
    </row>
    <row r="132" spans="6:10" ht="14.25">
      <c r="F132" s="41"/>
      <c r="J132" s="41"/>
    </row>
  </sheetData>
  <sheetProtection/>
  <mergeCells count="180">
    <mergeCell ref="D80:E80"/>
    <mergeCell ref="F80:J80"/>
    <mergeCell ref="E75:H75"/>
    <mergeCell ref="E76:H76"/>
    <mergeCell ref="E77:H77"/>
    <mergeCell ref="E78:H78"/>
    <mergeCell ref="AN103:AO104"/>
    <mergeCell ref="AD108:AD109"/>
    <mergeCell ref="AE108:AF109"/>
    <mergeCell ref="AG108:AG109"/>
    <mergeCell ref="AH108:AH109"/>
    <mergeCell ref="AL108:AL109"/>
    <mergeCell ref="AM108:AM109"/>
    <mergeCell ref="AN108:AO109"/>
    <mergeCell ref="AL103:AL104"/>
    <mergeCell ref="AM103:AM104"/>
    <mergeCell ref="D81:E81"/>
    <mergeCell ref="F81:J81"/>
    <mergeCell ref="AD103:AD104"/>
    <mergeCell ref="AE103:AF104"/>
    <mergeCell ref="AD93:AD94"/>
    <mergeCell ref="AE93:AF94"/>
    <mergeCell ref="AD81:AD82"/>
    <mergeCell ref="AE81:AF82"/>
    <mergeCell ref="AG103:AG104"/>
    <mergeCell ref="AH103:AH104"/>
    <mergeCell ref="AN93:AO94"/>
    <mergeCell ref="AD98:AD99"/>
    <mergeCell ref="AE98:AF99"/>
    <mergeCell ref="AG98:AG99"/>
    <mergeCell ref="AH98:AH99"/>
    <mergeCell ref="AL98:AL99"/>
    <mergeCell ref="AM98:AM99"/>
    <mergeCell ref="AN98:AO99"/>
    <mergeCell ref="AN86:AO87"/>
    <mergeCell ref="AD86:AD87"/>
    <mergeCell ref="AE86:AF87"/>
    <mergeCell ref="AG86:AG87"/>
    <mergeCell ref="AH86:AH87"/>
    <mergeCell ref="AL86:AL87"/>
    <mergeCell ref="AM86:AM87"/>
    <mergeCell ref="AG81:AG82"/>
    <mergeCell ref="AH81:AH82"/>
    <mergeCell ref="AL81:AL82"/>
    <mergeCell ref="AM81:AM82"/>
    <mergeCell ref="AG93:AG94"/>
    <mergeCell ref="AH93:AH94"/>
    <mergeCell ref="AL93:AL94"/>
    <mergeCell ref="AM93:AM94"/>
    <mergeCell ref="AN81:AO82"/>
    <mergeCell ref="AN76:AO77"/>
    <mergeCell ref="AH71:AH72"/>
    <mergeCell ref="AL71:AL72"/>
    <mergeCell ref="AM71:AM72"/>
    <mergeCell ref="AN71:AO72"/>
    <mergeCell ref="AL76:AL77"/>
    <mergeCell ref="AM76:AM77"/>
    <mergeCell ref="AL66:AL67"/>
    <mergeCell ref="AM66:AM67"/>
    <mergeCell ref="AD76:AD77"/>
    <mergeCell ref="AE76:AF77"/>
    <mergeCell ref="AG76:AG77"/>
    <mergeCell ref="AH76:AH77"/>
    <mergeCell ref="AD66:AD67"/>
    <mergeCell ref="AE66:AF67"/>
    <mergeCell ref="AG66:AG67"/>
    <mergeCell ref="AH66:AH67"/>
    <mergeCell ref="AN66:AO67"/>
    <mergeCell ref="D82:E82"/>
    <mergeCell ref="F82:J82"/>
    <mergeCell ref="AN56:AO57"/>
    <mergeCell ref="AD61:AD62"/>
    <mergeCell ref="AE61:AF62"/>
    <mergeCell ref="AG61:AG62"/>
    <mergeCell ref="AH61:AH62"/>
    <mergeCell ref="AL61:AL62"/>
    <mergeCell ref="AM61:AM62"/>
    <mergeCell ref="AD56:AD57"/>
    <mergeCell ref="AE56:AF57"/>
    <mergeCell ref="AG56:AG57"/>
    <mergeCell ref="AM56:AM57"/>
    <mergeCell ref="AL56:AL57"/>
    <mergeCell ref="C70:D71"/>
    <mergeCell ref="E70:E71"/>
    <mergeCell ref="F70:F71"/>
    <mergeCell ref="J70:J71"/>
    <mergeCell ref="K70:K71"/>
    <mergeCell ref="L60:M61"/>
    <mergeCell ref="C60:D61"/>
    <mergeCell ref="E60:E61"/>
    <mergeCell ref="F60:F61"/>
    <mergeCell ref="B70:B71"/>
    <mergeCell ref="AN51:AO52"/>
    <mergeCell ref="B1:M1"/>
    <mergeCell ref="B3:L3"/>
    <mergeCell ref="L65:M66"/>
    <mergeCell ref="AH51:AH52"/>
    <mergeCell ref="AL51:AL52"/>
    <mergeCell ref="AM51:AM52"/>
    <mergeCell ref="AN61:AO62"/>
    <mergeCell ref="AH56:AH57"/>
    <mergeCell ref="B55:B56"/>
    <mergeCell ref="C55:D56"/>
    <mergeCell ref="L70:M71"/>
    <mergeCell ref="B65:B66"/>
    <mergeCell ref="C65:D66"/>
    <mergeCell ref="E65:E66"/>
    <mergeCell ref="F65:F66"/>
    <mergeCell ref="J65:J66"/>
    <mergeCell ref="K65:K66"/>
    <mergeCell ref="B60:B61"/>
    <mergeCell ref="J60:J61"/>
    <mergeCell ref="K60:K61"/>
    <mergeCell ref="E55:E56"/>
    <mergeCell ref="F55:F56"/>
    <mergeCell ref="J55:J56"/>
    <mergeCell ref="K55:K56"/>
    <mergeCell ref="K40:K41"/>
    <mergeCell ref="F40:F41"/>
    <mergeCell ref="B50:B51"/>
    <mergeCell ref="C50:D51"/>
    <mergeCell ref="E50:E51"/>
    <mergeCell ref="F50:F51"/>
    <mergeCell ref="J50:J51"/>
    <mergeCell ref="K50:K51"/>
    <mergeCell ref="B40:B41"/>
    <mergeCell ref="C40:D41"/>
    <mergeCell ref="J30:J31"/>
    <mergeCell ref="E30:E31"/>
    <mergeCell ref="C30:D31"/>
    <mergeCell ref="E40:E41"/>
    <mergeCell ref="C35:D36"/>
    <mergeCell ref="E35:E36"/>
    <mergeCell ref="J40:J41"/>
    <mergeCell ref="B35:B36"/>
    <mergeCell ref="J20:J21"/>
    <mergeCell ref="K20:K21"/>
    <mergeCell ref="B20:B21"/>
    <mergeCell ref="C20:D21"/>
    <mergeCell ref="K35:K36"/>
    <mergeCell ref="F35:F36"/>
    <mergeCell ref="J35:J36"/>
    <mergeCell ref="B30:B31"/>
    <mergeCell ref="C25:D26"/>
    <mergeCell ref="B25:B26"/>
    <mergeCell ref="J13:J14"/>
    <mergeCell ref="L20:M21"/>
    <mergeCell ref="E25:E26"/>
    <mergeCell ref="F25:F26"/>
    <mergeCell ref="J25:J26"/>
    <mergeCell ref="K25:K26"/>
    <mergeCell ref="L25:M26"/>
    <mergeCell ref="K13:K14"/>
    <mergeCell ref="E20:E21"/>
    <mergeCell ref="B13:B14"/>
    <mergeCell ref="C13:D14"/>
    <mergeCell ref="E13:E14"/>
    <mergeCell ref="B8:B9"/>
    <mergeCell ref="C8:D9"/>
    <mergeCell ref="E8:E9"/>
    <mergeCell ref="F13:F14"/>
    <mergeCell ref="L8:M9"/>
    <mergeCell ref="AD71:AD72"/>
    <mergeCell ref="AE71:AF72"/>
    <mergeCell ref="F20:F21"/>
    <mergeCell ref="J8:J9"/>
    <mergeCell ref="K8:K9"/>
    <mergeCell ref="F8:F9"/>
    <mergeCell ref="K30:K31"/>
    <mergeCell ref="F30:F31"/>
    <mergeCell ref="AG71:AG72"/>
    <mergeCell ref="L13:M14"/>
    <mergeCell ref="L30:M31"/>
    <mergeCell ref="L50:M51"/>
    <mergeCell ref="L35:M36"/>
    <mergeCell ref="L40:M41"/>
    <mergeCell ref="L55:M56"/>
    <mergeCell ref="AD51:AD52"/>
    <mergeCell ref="AE51:AF52"/>
    <mergeCell ref="AG51:A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2009-06-21T08:01:19Z</cp:lastPrinted>
  <dcterms:created xsi:type="dcterms:W3CDTF">2006-09-13T11:12:02Z</dcterms:created>
  <dcterms:modified xsi:type="dcterms:W3CDTF">2009-06-23T10:27:40Z</dcterms:modified>
  <cp:category/>
  <cp:version/>
  <cp:contentType/>
  <cp:contentStatus/>
</cp:coreProperties>
</file>